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720" windowHeight="9675" tabRatio="768" activeTab="0"/>
  </bookViews>
  <sheets>
    <sheet name="Facility Pop Staff Budget" sheetId="1" r:id="rId1"/>
    <sheet name="Race Gender Age Demographics" sheetId="2" r:id="rId2"/>
    <sheet name="Programs" sheetId="3" r:id="rId3"/>
    <sheet name="Mental Health Statistics" sheetId="4" r:id="rId4"/>
    <sheet name="Alternative to Incarceration" sheetId="5" r:id="rId5"/>
    <sheet name="Co-pays and Fees" sheetId="6" r:id="rId6"/>
  </sheets>
  <definedNames/>
  <calcPr fullCalcOnLoad="1"/>
</workbook>
</file>

<file path=xl/sharedStrings.xml><?xml version="1.0" encoding="utf-8"?>
<sst xmlns="http://schemas.openxmlformats.org/spreadsheetml/2006/main" count="1996" uniqueCount="276">
  <si>
    <t>County Class</t>
  </si>
  <si>
    <t xml:space="preserve">County Name </t>
  </si>
  <si>
    <t xml:space="preserve">Hard Cell Beds </t>
  </si>
  <si>
    <t xml:space="preserve">Dorm/Day Room Beds </t>
  </si>
  <si>
    <t xml:space="preserve">Avg. Housed Elsewhere Daily Pop. </t>
  </si>
  <si>
    <t xml:space="preserve">Admin. Staff </t>
  </si>
  <si>
    <t xml:space="preserve">Security Staff </t>
  </si>
  <si>
    <t xml:space="preserve">Treatment Staff </t>
  </si>
  <si>
    <t xml:space="preserve">Support Staff </t>
  </si>
  <si>
    <t xml:space="preserve">Other Staff </t>
  </si>
  <si>
    <t>Admissions</t>
  </si>
  <si>
    <t>Discharge</t>
  </si>
  <si>
    <t xml:space="preserve">F/T </t>
  </si>
  <si>
    <t xml:space="preserve">P/T </t>
  </si>
  <si>
    <t>5th</t>
  </si>
  <si>
    <t xml:space="preserve">Adams </t>
  </si>
  <si>
    <t>2nd</t>
  </si>
  <si>
    <t xml:space="preserve">Allegheny* </t>
  </si>
  <si>
    <t>6th</t>
  </si>
  <si>
    <t xml:space="preserve">Armstrong </t>
  </si>
  <si>
    <t>4th</t>
  </si>
  <si>
    <t xml:space="preserve">Beaver </t>
  </si>
  <si>
    <t xml:space="preserve">Bedford </t>
  </si>
  <si>
    <t>3rd</t>
  </si>
  <si>
    <t xml:space="preserve">Berks </t>
  </si>
  <si>
    <t xml:space="preserve">Blair </t>
  </si>
  <si>
    <t xml:space="preserve">Bradford </t>
  </si>
  <si>
    <t xml:space="preserve">Bucks </t>
  </si>
  <si>
    <t xml:space="preserve">Butler </t>
  </si>
  <si>
    <t>Cambria</t>
  </si>
  <si>
    <t xml:space="preserve">Carbon </t>
  </si>
  <si>
    <t xml:space="preserve">Centre </t>
  </si>
  <si>
    <t xml:space="preserve">Chester </t>
  </si>
  <si>
    <t xml:space="preserve">Clarion </t>
  </si>
  <si>
    <t xml:space="preserve">Clearfield </t>
  </si>
  <si>
    <t xml:space="preserve">Clinton </t>
  </si>
  <si>
    <t xml:space="preserve">Columbia </t>
  </si>
  <si>
    <t xml:space="preserve">Crawford </t>
  </si>
  <si>
    <t xml:space="preserve">Cumberland </t>
  </si>
  <si>
    <t xml:space="preserve">Dauphin </t>
  </si>
  <si>
    <t xml:space="preserve">Delaware* </t>
  </si>
  <si>
    <t xml:space="preserve">Elk </t>
  </si>
  <si>
    <t xml:space="preserve">Erie* </t>
  </si>
  <si>
    <t xml:space="preserve">Fayette </t>
  </si>
  <si>
    <t xml:space="preserve">Franklin </t>
  </si>
  <si>
    <t xml:space="preserve">Greene </t>
  </si>
  <si>
    <t xml:space="preserve">Huntingdon </t>
  </si>
  <si>
    <t xml:space="preserve">Indiana </t>
  </si>
  <si>
    <t xml:space="preserve">Jefferson </t>
  </si>
  <si>
    <t>7th</t>
  </si>
  <si>
    <t xml:space="preserve">Lackawanna* </t>
  </si>
  <si>
    <t xml:space="preserve">Lancaster </t>
  </si>
  <si>
    <t>Lawrence</t>
  </si>
  <si>
    <t xml:space="preserve">Lebanon </t>
  </si>
  <si>
    <t xml:space="preserve">Lehigh* </t>
  </si>
  <si>
    <t xml:space="preserve">Luzerne* </t>
  </si>
  <si>
    <t xml:space="preserve">Lycoming </t>
  </si>
  <si>
    <t xml:space="preserve">McKean </t>
  </si>
  <si>
    <t xml:space="preserve">Mercer </t>
  </si>
  <si>
    <t xml:space="preserve">Mifflin </t>
  </si>
  <si>
    <t xml:space="preserve">Monroe </t>
  </si>
  <si>
    <t xml:space="preserve">Montgomery </t>
  </si>
  <si>
    <t>8th</t>
  </si>
  <si>
    <t xml:space="preserve">Montour </t>
  </si>
  <si>
    <t xml:space="preserve">Northampton* </t>
  </si>
  <si>
    <t xml:space="preserve">Northumberland </t>
  </si>
  <si>
    <t xml:space="preserve">Perry </t>
  </si>
  <si>
    <t>1st</t>
  </si>
  <si>
    <t xml:space="preserve">Philadelphia DC* </t>
  </si>
  <si>
    <t xml:space="preserve">Philadelphia HOC* </t>
  </si>
  <si>
    <t xml:space="preserve">Philadelphia PICC* </t>
  </si>
  <si>
    <t xml:space="preserve">Philadelphia ASD* </t>
  </si>
  <si>
    <t xml:space="preserve">Philadelphia CFCF* </t>
  </si>
  <si>
    <t xml:space="preserve">Philadelphia   RCF* </t>
  </si>
  <si>
    <t xml:space="preserve">Pike </t>
  </si>
  <si>
    <t xml:space="preserve">Potter </t>
  </si>
  <si>
    <t xml:space="preserve">Schuylkill </t>
  </si>
  <si>
    <t xml:space="preserve">Snyder </t>
  </si>
  <si>
    <t xml:space="preserve">Somerset </t>
  </si>
  <si>
    <t xml:space="preserve">Susquehanna </t>
  </si>
  <si>
    <t xml:space="preserve">Tioga </t>
  </si>
  <si>
    <t xml:space="preserve">Union </t>
  </si>
  <si>
    <t xml:space="preserve">Venango </t>
  </si>
  <si>
    <t xml:space="preserve">Warren </t>
  </si>
  <si>
    <t xml:space="preserve">Washington </t>
  </si>
  <si>
    <t xml:space="preserve">Wayne </t>
  </si>
  <si>
    <t xml:space="preserve">Westmoreland </t>
  </si>
  <si>
    <t xml:space="preserve">Wyoming </t>
  </si>
  <si>
    <t xml:space="preserve">York </t>
  </si>
  <si>
    <t>Totals</t>
  </si>
  <si>
    <t>Days of Medication Supplied upon Release</t>
  </si>
  <si>
    <t xml:space="preserve">Allegheny </t>
  </si>
  <si>
    <t xml:space="preserve">Delaware </t>
  </si>
  <si>
    <t xml:space="preserve">Erie </t>
  </si>
  <si>
    <t xml:space="preserve">Lackawanna </t>
  </si>
  <si>
    <t xml:space="preserve">Lehigh </t>
  </si>
  <si>
    <t xml:space="preserve">Luzerne </t>
  </si>
  <si>
    <t xml:space="preserve">Northampton </t>
  </si>
  <si>
    <t>Philadelphia Prison System</t>
  </si>
  <si>
    <t xml:space="preserve">Philadelphia DC </t>
  </si>
  <si>
    <t xml:space="preserve">Philadelphia HOC </t>
  </si>
  <si>
    <t xml:space="preserve">Philadelphia PICC </t>
  </si>
  <si>
    <t xml:space="preserve">Philadelphia ASD </t>
  </si>
  <si>
    <t xml:space="preserve">Philadelphia CFCF </t>
  </si>
  <si>
    <t xml:space="preserve">Philadelphia   RCF </t>
  </si>
  <si>
    <t>Male</t>
  </si>
  <si>
    <t>Female</t>
  </si>
  <si>
    <t>Total</t>
  </si>
  <si>
    <t>White Males</t>
  </si>
  <si>
    <t>White Females</t>
  </si>
  <si>
    <t>Black Males</t>
  </si>
  <si>
    <t>Black Females</t>
  </si>
  <si>
    <t>Hispanic Males</t>
  </si>
  <si>
    <t>Hispanic Females</t>
  </si>
  <si>
    <t>Other Males</t>
  </si>
  <si>
    <t>Other Females</t>
  </si>
  <si>
    <t>Under 18 Years of Age Male</t>
  </si>
  <si>
    <t>Under 18 Years of Age Female</t>
  </si>
  <si>
    <t>18-19 Years of Age Male</t>
  </si>
  <si>
    <t>18-19 Years of Age Female</t>
  </si>
  <si>
    <t>20-24 Years of Age Male</t>
  </si>
  <si>
    <t>20-24 Years of Age Female</t>
  </si>
  <si>
    <t>25-29 Years of Age Male</t>
  </si>
  <si>
    <t>25-29 Years of Age Female</t>
  </si>
  <si>
    <t>30-34 Years of Age Male</t>
  </si>
  <si>
    <t>30-34 Years of Age Female</t>
  </si>
  <si>
    <t>35-39 Years of Age Male</t>
  </si>
  <si>
    <t>35-39 Years of Age Female</t>
  </si>
  <si>
    <t>40-44 Years of Age Male</t>
  </si>
  <si>
    <t>40-44 Years of Age Female</t>
  </si>
  <si>
    <t>45-54 Years of Age Male</t>
  </si>
  <si>
    <t>45-54 Years of Age Female</t>
  </si>
  <si>
    <t>55-Older Male</t>
  </si>
  <si>
    <t>55-Older Female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</si>
  <si>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</si>
  <si>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</si>
  <si>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</si>
  <si>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</si>
  <si>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</si>
  <si>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</si>
  <si>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</si>
  <si>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</si>
  <si>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</si>
  <si>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</si>
  <si>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</si>
  <si>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</si>
  <si>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</si>
  <si>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</si>
  <si>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</si>
  <si>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</si>
  <si>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</si>
  <si>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</si>
  <si>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</si>
  <si>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</si>
  <si>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</si>
  <si>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</si>
  <si>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</si>
  <si>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</si>
  <si>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Franklin</t>
  </si>
  <si>
    <t>Greene</t>
  </si>
  <si>
    <t>Huntingdon</t>
  </si>
  <si>
    <t>Indiana</t>
  </si>
  <si>
    <t>Jefferson</t>
  </si>
  <si>
    <t>Lackawanna</t>
  </si>
  <si>
    <t>Lancaster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</si>
  <si>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</si>
  <si>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</si>
  <si>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</si>
  <si>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</si>
  <si>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</si>
  <si>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</si>
  <si>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</si>
  <si>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</si>
  <si>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</si>
  <si>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</si>
  <si>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</si>
  <si>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</si>
  <si>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</si>
  <si>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 DC</t>
  </si>
  <si>
    <t>Philadelphia HOC</t>
  </si>
  <si>
    <t>Philadelphia PICC</t>
  </si>
  <si>
    <t>Philadelphia ASD</t>
  </si>
  <si>
    <t>Philadelphia CFCF</t>
  </si>
  <si>
    <t>Philadelphia RCF</t>
  </si>
  <si>
    <t>Pike</t>
  </si>
  <si>
    <t>Potter</t>
  </si>
  <si>
    <t>Schuylkill</t>
  </si>
  <si>
    <t>Snyder</t>
  </si>
  <si>
    <t>Somerset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</si>
  <si>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</si>
  <si>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</si>
  <si>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</si>
  <si>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</si>
  <si>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</si>
  <si>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</si>
  <si>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</si>
  <si>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</si>
  <si>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</si>
  <si>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Do You Have Drug &amp; Alcohol Programs (Y or N)</t>
  </si>
  <si>
    <t>Do You Have Education Programs (Y or N)</t>
  </si>
  <si>
    <t>Do You Have Social Services Programs (Y or N)</t>
  </si>
  <si>
    <t>Do You Have Counseling Services (Y or N)</t>
  </si>
  <si>
    <t>Does Your County Court Use Intermediate Punishment  (Y or N)</t>
  </si>
  <si>
    <t>Pre-Release Male</t>
  </si>
  <si>
    <t>Pre-Release Female</t>
  </si>
  <si>
    <t>Day Reporting Male</t>
  </si>
  <si>
    <t>Day Reporting Female</t>
  </si>
  <si>
    <t>Mental Health Court Male</t>
  </si>
  <si>
    <t>Mental Health Court Female</t>
  </si>
  <si>
    <t>Drug Court Male</t>
  </si>
  <si>
    <t>Drug Court Female</t>
  </si>
  <si>
    <t>Elec. Monitoring Male</t>
  </si>
  <si>
    <t>Elec. Monitoring Female</t>
  </si>
  <si>
    <t>House Arrest Male</t>
  </si>
  <si>
    <t>House Arrest Female</t>
  </si>
  <si>
    <t>Community Service Male</t>
  </si>
  <si>
    <t>Community Service Female</t>
  </si>
  <si>
    <t>Work Release Male (do NOT include state inmates)</t>
  </si>
  <si>
    <t>Work Release Female (do NOT include state inmates)</t>
  </si>
  <si>
    <t>Other Male</t>
  </si>
  <si>
    <t>Other Female</t>
  </si>
  <si>
    <t>Male State Inmates Participating in Work Release</t>
  </si>
  <si>
    <t>Female State Inmates Participating in Work Release</t>
  </si>
  <si>
    <t>Do You Have an Inmate Co-Pay (for medical, room, board, etc.) Y or N</t>
  </si>
  <si>
    <t>Room and Board (Weekend)</t>
  </si>
  <si>
    <t>Room and Board (Sentenced)</t>
  </si>
  <si>
    <t>Room and Board (Work Release)</t>
  </si>
  <si>
    <t>Administrative Fees (Copy charges, Notary, Drug Testing)</t>
  </si>
  <si>
    <t>Booking Fees</t>
  </si>
  <si>
    <t>Medical Co-Pays</t>
  </si>
  <si>
    <t>Medication</t>
  </si>
  <si>
    <t>Dental</t>
  </si>
  <si>
    <t>County Name</t>
  </si>
  <si>
    <t>Avg. In-House Daily Pop. For 2014</t>
  </si>
  <si>
    <t>Annual Prison Budget Spent 2014</t>
  </si>
  <si>
    <t>Avg Cost Day/Inmate 2014</t>
  </si>
  <si>
    <t>Revenue for 2014</t>
  </si>
  <si>
    <t>302  Commits for 2014 Male</t>
  </si>
  <si>
    <t>302 Commits for 2014 Female</t>
  </si>
  <si>
    <t>304  Commits for 2014 Male</t>
  </si>
  <si>
    <t>304 Commits for 2014 Female</t>
  </si>
  <si>
    <t>Inmates on MH Caseload as of Jan 31 2015 Male</t>
  </si>
  <si>
    <t>Inmates on MH Caseload as of Jan 31 2015 Female</t>
  </si>
  <si>
    <t>Population as of Saturday, January 31, 2015</t>
  </si>
  <si>
    <t>Annual Prison Budget Approved 2014</t>
  </si>
  <si>
    <t>N/A</t>
  </si>
  <si>
    <t>2A</t>
  </si>
  <si>
    <t>Y</t>
  </si>
  <si>
    <t>N</t>
  </si>
  <si>
    <t xml:space="preserve">Y </t>
  </si>
  <si>
    <t>3-7</t>
  </si>
  <si>
    <t>IP Male</t>
  </si>
  <si>
    <t>IP Female</t>
  </si>
  <si>
    <t>* = In-house Basic Training Program</t>
  </si>
  <si>
    <t>N/A = Not Available</t>
  </si>
  <si>
    <t>N/R = Not Reported</t>
  </si>
  <si>
    <t>N/R</t>
  </si>
  <si>
    <t>Do You Have                                     Re-entry Programs (Y or N)</t>
  </si>
  <si>
    <t>TOTALS</t>
  </si>
  <si>
    <t>Mental Health Court (Y or N)</t>
  </si>
  <si>
    <t>2014 Statistics</t>
  </si>
  <si>
    <t xml:space="preserve">County Name  </t>
  </si>
  <si>
    <t>Programs</t>
  </si>
  <si>
    <t>Mental Health Statistics</t>
  </si>
  <si>
    <t>Inmates Diverted through MH Court for 2014</t>
  </si>
  <si>
    <t>Other MH Hospitalization Male for 2014</t>
  </si>
  <si>
    <t>Other MH Hospitalization Female for 2014</t>
  </si>
  <si>
    <t>Inmates on Psychotropic Meds as of Jan 31 2015 Male</t>
  </si>
  <si>
    <t>Inmates on Psychotropic Meds as of Jan 31 2015 Female</t>
  </si>
  <si>
    <t>Alternatives to Incarceration (Current Participation as of January 31, 2015)</t>
  </si>
  <si>
    <t>Co-pays and Fees</t>
  </si>
  <si>
    <t xml:space="preserve">Lancaster* </t>
  </si>
  <si>
    <t>Elec. Monitoring GPS Male</t>
  </si>
  <si>
    <t>Elec. Monitoring GPS Female</t>
  </si>
  <si>
    <t xml:space="preserve">Centre* </t>
  </si>
  <si>
    <t>Bed Capacity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</si>
</sst>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BPLDO+Arial,Bold"/>
      <family val="0"/>
    </font>
    <font>
      <sz val="8"/>
      <name val="ABPLDO+Arial,Bold"/>
      <family val="0"/>
    </font>
    <font>
      <b/>
      <sz val="8"/>
      <name val="ABPLDO+Arial,Bold"/>
      <family val="0"/>
    </font>
    <font>
      <sz val="10"/>
      <color indexed="8"/>
      <name val="Arial"/>
      <family val="2"/>
    </font>
    <font>
      <b/>
      <sz val="8"/>
      <color indexed="10"/>
      <name val="ABPLDO+Arial,Bold"/>
      <family val="0"/>
    </font>
    <font>
      <sz val="8"/>
      <color indexed="10"/>
      <name val="ABPLDO+Arial,Bold"/>
      <family val="0"/>
    </font>
    <font>
      <b/>
      <sz val="8"/>
      <color indexed="8"/>
      <name val="ABPLDO+Arial,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BPLDO+Arial,Bol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BPLDO+Arial,Bold"/>
      <family val="0"/>
    </font>
    <font>
      <b/>
      <sz val="8"/>
      <color rgb="FFFF0000"/>
      <name val="ABPLDO+Arial,Bold"/>
      <family val="0"/>
    </font>
    <font>
      <sz val="8"/>
      <color theme="1"/>
      <name val="ABPLDO+Arial,Bold"/>
      <family val="0"/>
    </font>
    <font>
      <b/>
      <sz val="8"/>
      <color rgb="FF00B050"/>
      <name val="ABPLDO+Arial,Bold"/>
      <family val="0"/>
    </font>
    <font>
      <b/>
      <sz val="8"/>
      <color theme="1"/>
      <name val="ABPLDO+Arial,Bold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0000FF"/>
      </left>
      <right style="thin"/>
      <top style="thin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00FF"/>
      </left>
      <right style="thin"/>
      <top style="thin"/>
      <bottom>
        <color indexed="63"/>
      </bottom>
    </border>
    <border>
      <left style="thin"/>
      <right style="thick">
        <color rgb="FF0000FF"/>
      </right>
      <top style="thin"/>
      <bottom>
        <color indexed="63"/>
      </bottom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>
        <color indexed="63"/>
      </top>
      <bottom style="thick">
        <color rgb="FF0000F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rgb="FF0000FF"/>
      </right>
      <top>
        <color indexed="63"/>
      </top>
      <bottom>
        <color indexed="63"/>
      </bottom>
    </border>
    <border>
      <left style="thin"/>
      <right style="thick">
        <color rgb="FF0000FF"/>
      </right>
      <top>
        <color indexed="63"/>
      </top>
      <bottom style="thin"/>
    </border>
    <border>
      <left style="thick">
        <color rgb="FF0000F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0000FF"/>
      </right>
      <top style="thin"/>
      <bottom>
        <color indexed="63"/>
      </bottom>
    </border>
    <border>
      <left style="thick">
        <color rgb="FF0000FF"/>
      </left>
      <right>
        <color indexed="63"/>
      </right>
      <top style="thick">
        <color rgb="FF0000FF"/>
      </top>
      <bottom style="thin"/>
    </border>
    <border>
      <left>
        <color indexed="63"/>
      </left>
      <right>
        <color indexed="63"/>
      </right>
      <top style="thick">
        <color rgb="FF0000FF"/>
      </top>
      <bottom style="thin"/>
    </border>
    <border>
      <left>
        <color indexed="63"/>
      </left>
      <right style="thick">
        <color rgb="FF0000FF"/>
      </right>
      <top style="thick">
        <color rgb="FF0000FF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42" fillId="35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5" fontId="2" fillId="36" borderId="10" xfId="55" applyNumberFormat="1" applyFont="1" applyFill="1" applyBorder="1" applyAlignment="1">
      <alignment horizontal="center" vertical="center" wrapText="1"/>
      <protection/>
    </xf>
    <xf numFmtId="165" fontId="2" fillId="0" borderId="10" xfId="55" applyNumberFormat="1" applyFont="1" applyFill="1" applyBorder="1" applyAlignment="1">
      <alignment horizontal="center" vertical="center" wrapText="1"/>
      <protection/>
    </xf>
    <xf numFmtId="3" fontId="4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3" fillId="36" borderId="10" xfId="55" applyFont="1" applyFill="1" applyBorder="1" applyAlignment="1">
      <alignment horizontal="center" vertical="center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44" fillId="35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4" fillId="35" borderId="0" xfId="0" applyFont="1" applyFill="1" applyAlignment="1">
      <alignment/>
    </xf>
    <xf numFmtId="3" fontId="3" fillId="33" borderId="10" xfId="42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3" fillId="0" borderId="10" xfId="42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34" borderId="10" xfId="42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43" fillId="0" borderId="12" xfId="42" applyNumberFormat="1" applyFont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165" fontId="2" fillId="36" borderId="12" xfId="55" applyNumberFormat="1" applyFont="1" applyFill="1" applyBorder="1" applyAlignment="1">
      <alignment horizontal="center" vertical="center" wrapText="1"/>
      <protection/>
    </xf>
    <xf numFmtId="165" fontId="2" fillId="0" borderId="12" xfId="55" applyNumberFormat="1" applyFont="1" applyFill="1" applyBorder="1" applyAlignment="1">
      <alignment horizontal="center" vertical="center" wrapText="1"/>
      <protection/>
    </xf>
    <xf numFmtId="3" fontId="43" fillId="0" borderId="12" xfId="0" applyNumberFormat="1" applyFont="1" applyBorder="1" applyAlignment="1">
      <alignment horizontal="center" vertical="center" wrapText="1"/>
    </xf>
    <xf numFmtId="0" fontId="43" fillId="36" borderId="12" xfId="55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8" fontId="45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/>
    </xf>
    <xf numFmtId="0" fontId="44" fillId="35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4" fillId="13" borderId="11" xfId="0" applyNumberFormat="1" applyFont="1" applyFill="1" applyBorder="1" applyAlignment="1">
      <alignment horizontal="left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16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4" fillId="41" borderId="10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4" fillId="41" borderId="12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8" fontId="3" fillId="36" borderId="12" xfId="55" applyNumberFormat="1" applyFont="1" applyFill="1" applyBorder="1" applyAlignment="1">
      <alignment horizontal="center" vertical="center"/>
      <protection/>
    </xf>
    <xf numFmtId="0" fontId="4" fillId="39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64" fontId="44" fillId="36" borderId="10" xfId="0" applyNumberFormat="1" applyFont="1" applyFill="1" applyBorder="1" applyAlignment="1">
      <alignment horizontal="center" vertical="center"/>
    </xf>
    <xf numFmtId="164" fontId="43" fillId="36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/>
    </xf>
    <xf numFmtId="0" fontId="46" fillId="39" borderId="17" xfId="0" applyFont="1" applyFill="1" applyBorder="1" applyAlignment="1">
      <alignment horizontal="center" vertical="center"/>
    </xf>
    <xf numFmtId="0" fontId="46" fillId="39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5" fontId="2" fillId="36" borderId="13" xfId="55" applyNumberFormat="1" applyFont="1" applyFill="1" applyBorder="1" applyAlignment="1">
      <alignment horizontal="center" vertical="center" wrapText="1"/>
      <protection/>
    </xf>
    <xf numFmtId="165" fontId="2" fillId="36" borderId="24" xfId="55" applyNumberFormat="1" applyFont="1" applyFill="1" applyBorder="1" applyAlignment="1">
      <alignment horizontal="center" vertical="center" wrapText="1"/>
      <protection/>
    </xf>
    <xf numFmtId="165" fontId="2" fillId="36" borderId="25" xfId="55" applyNumberFormat="1" applyFont="1" applyFill="1" applyBorder="1" applyAlignment="1">
      <alignment horizontal="center" vertical="center" wrapText="1"/>
      <protection/>
    </xf>
    <xf numFmtId="165" fontId="2" fillId="0" borderId="13" xfId="55" applyNumberFormat="1" applyFont="1" applyFill="1" applyBorder="1" applyAlignment="1">
      <alignment horizontal="center" vertical="center" wrapText="1"/>
      <protection/>
    </xf>
    <xf numFmtId="165" fontId="2" fillId="0" borderId="24" xfId="55" applyNumberFormat="1" applyFont="1" applyFill="1" applyBorder="1" applyAlignment="1">
      <alignment horizontal="center" vertical="center" wrapText="1"/>
      <protection/>
    </xf>
    <xf numFmtId="165" fontId="2" fillId="0" borderId="25" xfId="55" applyNumberFormat="1" applyFont="1" applyFill="1" applyBorder="1" applyAlignment="1">
      <alignment horizontal="center" vertical="center" wrapText="1"/>
      <protection/>
    </xf>
    <xf numFmtId="165" fontId="2" fillId="0" borderId="15" xfId="55" applyNumberFormat="1" applyFont="1" applyFill="1" applyBorder="1" applyAlignment="1">
      <alignment horizontal="center" vertical="center" wrapText="1"/>
      <protection/>
    </xf>
    <xf numFmtId="165" fontId="2" fillId="0" borderId="26" xfId="55" applyNumberFormat="1" applyFont="1" applyFill="1" applyBorder="1" applyAlignment="1">
      <alignment horizontal="center" vertical="center" wrapText="1"/>
      <protection/>
    </xf>
    <xf numFmtId="165" fontId="2" fillId="0" borderId="27" xfId="55" applyNumberFormat="1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3" fillId="0" borderId="21" xfId="0" applyNumberFormat="1" applyFont="1" applyBorder="1" applyAlignment="1">
      <alignment horizontal="left"/>
    </xf>
    <xf numFmtId="0" fontId="43" fillId="0" borderId="22" xfId="0" applyNumberFormat="1" applyFont="1" applyBorder="1" applyAlignment="1">
      <alignment horizontal="left"/>
    </xf>
    <xf numFmtId="0" fontId="43" fillId="0" borderId="23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left"/>
    </xf>
    <xf numFmtId="0" fontId="46" fillId="13" borderId="16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/>
    </xf>
    <xf numFmtId="0" fontId="46" fillId="13" borderId="1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6" fillId="0" borderId="2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46" fillId="32" borderId="16" xfId="0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6" fillId="42" borderId="16" xfId="0" applyFont="1" applyFill="1" applyBorder="1" applyAlignment="1">
      <alignment horizontal="center" vertical="center"/>
    </xf>
    <xf numFmtId="0" fontId="46" fillId="42" borderId="17" xfId="0" applyFont="1" applyFill="1" applyBorder="1" applyAlignment="1">
      <alignment horizontal="center" vertical="center"/>
    </xf>
    <xf numFmtId="0" fontId="46" fillId="42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3" fillId="0" borderId="21" xfId="0" applyNumberFormat="1" applyFont="1" applyBorder="1" applyAlignment="1">
      <alignment horizontal="left" vertical="center"/>
    </xf>
    <xf numFmtId="0" fontId="43" fillId="0" borderId="22" xfId="0" applyNumberFormat="1" applyFont="1" applyBorder="1" applyAlignment="1">
      <alignment horizontal="left" vertical="center"/>
    </xf>
    <xf numFmtId="0" fontId="43" fillId="0" borderId="23" xfId="0" applyNumberFormat="1" applyFont="1" applyBorder="1" applyAlignment="1">
      <alignment horizontal="left" vertical="center"/>
    </xf>
    <xf numFmtId="0" fontId="46" fillId="41" borderId="16" xfId="0" applyFont="1" applyFill="1" applyBorder="1" applyAlignment="1">
      <alignment horizontal="center" vertical="center"/>
    </xf>
    <xf numFmtId="0" fontId="46" fillId="41" borderId="17" xfId="0" applyFont="1" applyFill="1" applyBorder="1" applyAlignment="1">
      <alignment horizontal="center" vertical="center"/>
    </xf>
    <xf numFmtId="0" fontId="46" fillId="41" borderId="1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6" fillId="38" borderId="31" xfId="0" applyFont="1" applyFill="1" applyBorder="1" applyAlignment="1">
      <alignment horizontal="center" vertical="center"/>
    </xf>
    <xf numFmtId="0" fontId="46" fillId="38" borderId="32" xfId="0" applyFont="1" applyFill="1" applyBorder="1" applyAlignment="1">
      <alignment horizontal="center" vertical="center"/>
    </xf>
    <xf numFmtId="0" fontId="46" fillId="38" borderId="3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9.140625" style="23" customWidth="1"/>
    <col min="2" max="2" width="14.140625" style="23" customWidth="1"/>
    <col min="3" max="7" width="9.140625" style="23" customWidth="1"/>
    <col min="8" max="8" width="10.8515625" style="23" customWidth="1"/>
    <col min="9" max="9" width="9.140625" style="23" customWidth="1"/>
    <col min="10" max="19" width="7.7109375" style="23" customWidth="1"/>
    <col min="20" max="21" width="16.7109375" style="23" customWidth="1"/>
    <col min="22" max="22" width="10.140625" style="110" customWidth="1"/>
    <col min="23" max="23" width="15.00390625" style="23" customWidth="1"/>
    <col min="24" max="16384" width="9.140625" style="23" customWidth="1"/>
  </cols>
  <sheetData>
    <row r="1" spans="1:23" ht="12" thickTop="1">
      <c r="A1" s="177" t="s">
        <v>260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9"/>
    </row>
    <row r="2" spans="1:23" ht="56.25">
      <c r="A2" s="139" t="s">
        <v>0</v>
      </c>
      <c r="B2" s="137" t="s">
        <v>261</v>
      </c>
      <c r="C2" s="137" t="s">
        <v>275</v>
      </c>
      <c r="D2" s="137" t="s">
        <v>2</v>
      </c>
      <c r="E2" s="137" t="s">
        <v>3</v>
      </c>
      <c r="F2" s="137" t="s">
        <v>233</v>
      </c>
      <c r="G2" s="137" t="s">
        <v>4</v>
      </c>
      <c r="H2" s="138" t="s">
        <v>10</v>
      </c>
      <c r="I2" s="138" t="s">
        <v>11</v>
      </c>
      <c r="J2" s="176" t="s">
        <v>5</v>
      </c>
      <c r="K2" s="176"/>
      <c r="L2" s="176" t="s">
        <v>6</v>
      </c>
      <c r="M2" s="176"/>
      <c r="N2" s="176" t="s">
        <v>7</v>
      </c>
      <c r="O2" s="176"/>
      <c r="P2" s="176" t="s">
        <v>8</v>
      </c>
      <c r="Q2" s="176"/>
      <c r="R2" s="176" t="s">
        <v>9</v>
      </c>
      <c r="S2" s="176"/>
      <c r="T2" s="137" t="s">
        <v>244</v>
      </c>
      <c r="U2" s="137" t="s">
        <v>234</v>
      </c>
      <c r="V2" s="164" t="s">
        <v>235</v>
      </c>
      <c r="W2" s="140" t="s">
        <v>236</v>
      </c>
    </row>
    <row r="3" spans="1:23" ht="11.25">
      <c r="A3" s="64"/>
      <c r="B3" s="2"/>
      <c r="C3" s="24"/>
      <c r="D3" s="24"/>
      <c r="E3" s="24"/>
      <c r="F3" s="24"/>
      <c r="G3" s="24"/>
      <c r="H3" s="24"/>
      <c r="I3" s="21"/>
      <c r="J3" s="10" t="s">
        <v>12</v>
      </c>
      <c r="K3" s="10" t="s">
        <v>13</v>
      </c>
      <c r="L3" s="10" t="s">
        <v>12</v>
      </c>
      <c r="M3" s="10" t="s">
        <v>13</v>
      </c>
      <c r="N3" s="10" t="s">
        <v>12</v>
      </c>
      <c r="O3" s="10" t="s">
        <v>13</v>
      </c>
      <c r="P3" s="10" t="s">
        <v>12</v>
      </c>
      <c r="Q3" s="10" t="s">
        <v>13</v>
      </c>
      <c r="R3" s="10" t="s">
        <v>12</v>
      </c>
      <c r="S3" s="10" t="s">
        <v>13</v>
      </c>
      <c r="T3" s="10"/>
      <c r="U3" s="25"/>
      <c r="V3" s="24"/>
      <c r="W3" s="65"/>
    </row>
    <row r="4" spans="1:23" ht="11.25">
      <c r="A4" s="66" t="s">
        <v>18</v>
      </c>
      <c r="B4" s="1" t="s">
        <v>15</v>
      </c>
      <c r="C4" s="11">
        <v>449</v>
      </c>
      <c r="D4" s="11">
        <v>181</v>
      </c>
      <c r="E4" s="11">
        <v>268</v>
      </c>
      <c r="F4" s="11">
        <v>303</v>
      </c>
      <c r="G4" s="12">
        <v>13</v>
      </c>
      <c r="H4" s="12">
        <v>160</v>
      </c>
      <c r="I4" s="12">
        <v>137</v>
      </c>
      <c r="J4" s="11">
        <v>6</v>
      </c>
      <c r="K4" s="11">
        <v>0</v>
      </c>
      <c r="L4" s="11">
        <v>110</v>
      </c>
      <c r="M4" s="11">
        <v>0</v>
      </c>
      <c r="N4" s="11">
        <v>12</v>
      </c>
      <c r="O4" s="11">
        <v>14</v>
      </c>
      <c r="P4" s="11">
        <v>4</v>
      </c>
      <c r="Q4" s="11">
        <v>1</v>
      </c>
      <c r="R4" s="11">
        <v>0</v>
      </c>
      <c r="S4" s="11">
        <v>0</v>
      </c>
      <c r="T4" s="13">
        <v>10447789</v>
      </c>
      <c r="U4" s="13">
        <v>10305296.04</v>
      </c>
      <c r="V4" s="171">
        <f>(U4/(F4+G4))/365</f>
        <v>89.3471132304491</v>
      </c>
      <c r="W4" s="67">
        <v>779960.14</v>
      </c>
    </row>
    <row r="5" spans="1:23" ht="11.25">
      <c r="A5" s="64" t="s">
        <v>16</v>
      </c>
      <c r="B5" s="2" t="s">
        <v>17</v>
      </c>
      <c r="C5" s="4">
        <v>3167</v>
      </c>
      <c r="D5" s="4">
        <v>3167</v>
      </c>
      <c r="E5" s="4">
        <v>0</v>
      </c>
      <c r="F5" s="4">
        <v>2515</v>
      </c>
      <c r="G5" s="4">
        <v>329</v>
      </c>
      <c r="H5" s="4">
        <v>13847</v>
      </c>
      <c r="I5" s="4">
        <v>16505</v>
      </c>
      <c r="J5" s="4">
        <v>21</v>
      </c>
      <c r="K5" s="4">
        <v>0</v>
      </c>
      <c r="L5" s="4">
        <v>459</v>
      </c>
      <c r="M5" s="4">
        <v>25</v>
      </c>
      <c r="N5" s="4">
        <v>166</v>
      </c>
      <c r="O5" s="4">
        <v>0</v>
      </c>
      <c r="P5" s="4">
        <v>27</v>
      </c>
      <c r="Q5" s="4">
        <v>0</v>
      </c>
      <c r="R5" s="4">
        <v>18</v>
      </c>
      <c r="S5" s="4">
        <v>0</v>
      </c>
      <c r="T5" s="14">
        <v>71061171</v>
      </c>
      <c r="U5" s="14">
        <v>68630267</v>
      </c>
      <c r="V5" s="173">
        <f>(U5/(F5+G5))/365</f>
        <v>66.11396932739919</v>
      </c>
      <c r="W5" s="68">
        <v>3444711</v>
      </c>
    </row>
    <row r="6" spans="1:23" ht="11.25">
      <c r="A6" s="66" t="s">
        <v>18</v>
      </c>
      <c r="B6" s="1" t="s">
        <v>19</v>
      </c>
      <c r="C6" s="11">
        <v>158</v>
      </c>
      <c r="D6" s="11">
        <v>158</v>
      </c>
      <c r="E6" s="11">
        <v>0</v>
      </c>
      <c r="F6" s="11">
        <v>153</v>
      </c>
      <c r="G6" s="11">
        <v>5</v>
      </c>
      <c r="H6" s="12">
        <v>1148</v>
      </c>
      <c r="I6" s="12">
        <v>1107</v>
      </c>
      <c r="J6" s="11">
        <v>3</v>
      </c>
      <c r="K6" s="11">
        <v>1</v>
      </c>
      <c r="L6" s="11">
        <v>39</v>
      </c>
      <c r="M6" s="11">
        <v>12</v>
      </c>
      <c r="N6" s="11">
        <v>2</v>
      </c>
      <c r="O6" s="11">
        <v>6</v>
      </c>
      <c r="P6" s="11">
        <v>2</v>
      </c>
      <c r="Q6" s="11">
        <v>1</v>
      </c>
      <c r="R6" s="11">
        <v>0</v>
      </c>
      <c r="S6" s="11">
        <v>0</v>
      </c>
      <c r="T6" s="13">
        <v>3435000</v>
      </c>
      <c r="U6" s="13">
        <v>2741038.12</v>
      </c>
      <c r="V6" s="171">
        <f>(U6/(F6+G6))/365</f>
        <v>47.529705566152245</v>
      </c>
      <c r="W6" s="67">
        <v>711550.84</v>
      </c>
    </row>
    <row r="7" spans="1:23" ht="11.25">
      <c r="A7" s="64" t="s">
        <v>20</v>
      </c>
      <c r="B7" s="2" t="s">
        <v>21</v>
      </c>
      <c r="C7" s="15" t="s">
        <v>256</v>
      </c>
      <c r="D7" s="15" t="s">
        <v>256</v>
      </c>
      <c r="E7" s="15" t="s">
        <v>256</v>
      </c>
      <c r="F7" s="15" t="s">
        <v>256</v>
      </c>
      <c r="G7" s="15" t="s">
        <v>256</v>
      </c>
      <c r="H7" s="15" t="s">
        <v>256</v>
      </c>
      <c r="I7" s="15" t="s">
        <v>256</v>
      </c>
      <c r="J7" s="15" t="s">
        <v>256</v>
      </c>
      <c r="K7" s="15" t="s">
        <v>256</v>
      </c>
      <c r="L7" s="15" t="s">
        <v>256</v>
      </c>
      <c r="M7" s="15" t="s">
        <v>256</v>
      </c>
      <c r="N7" s="15" t="s">
        <v>256</v>
      </c>
      <c r="O7" s="15" t="s">
        <v>256</v>
      </c>
      <c r="P7" s="15" t="s">
        <v>256</v>
      </c>
      <c r="Q7" s="15" t="s">
        <v>256</v>
      </c>
      <c r="R7" s="15" t="s">
        <v>256</v>
      </c>
      <c r="S7" s="15" t="s">
        <v>256</v>
      </c>
      <c r="T7" s="15" t="s">
        <v>256</v>
      </c>
      <c r="U7" s="15" t="s">
        <v>256</v>
      </c>
      <c r="V7" s="174" t="s">
        <v>256</v>
      </c>
      <c r="W7" s="69" t="s">
        <v>256</v>
      </c>
    </row>
    <row r="8" spans="1:23" ht="11.25">
      <c r="A8" s="66" t="s">
        <v>18</v>
      </c>
      <c r="B8" s="1" t="s">
        <v>22</v>
      </c>
      <c r="C8" s="11">
        <v>181</v>
      </c>
      <c r="D8" s="11">
        <v>107</v>
      </c>
      <c r="E8" s="11">
        <v>74</v>
      </c>
      <c r="F8" s="11">
        <v>136</v>
      </c>
      <c r="G8" s="11">
        <v>4</v>
      </c>
      <c r="H8" s="12">
        <v>737</v>
      </c>
      <c r="I8" s="12">
        <v>735</v>
      </c>
      <c r="J8" s="11">
        <v>5</v>
      </c>
      <c r="K8" s="11">
        <v>0</v>
      </c>
      <c r="L8" s="11">
        <v>39</v>
      </c>
      <c r="M8" s="11">
        <v>10</v>
      </c>
      <c r="N8" s="11">
        <v>5</v>
      </c>
      <c r="O8" s="11">
        <v>5</v>
      </c>
      <c r="P8" s="11">
        <v>2</v>
      </c>
      <c r="Q8" s="11">
        <v>4</v>
      </c>
      <c r="R8" s="11">
        <v>0</v>
      </c>
      <c r="S8" s="11">
        <v>0</v>
      </c>
      <c r="T8" s="13">
        <v>3132550</v>
      </c>
      <c r="U8" s="13">
        <v>3204963</v>
      </c>
      <c r="V8" s="171">
        <f aca="true" t="shared" si="0" ref="V8:V22">(U8/(F8+G8))/365</f>
        <v>62.71943248532289</v>
      </c>
      <c r="W8" s="67">
        <v>416057</v>
      </c>
    </row>
    <row r="9" spans="1:23" ht="11.25">
      <c r="A9" s="64" t="s">
        <v>23</v>
      </c>
      <c r="B9" s="3" t="s">
        <v>24</v>
      </c>
      <c r="C9" s="16">
        <v>1546</v>
      </c>
      <c r="D9" s="16">
        <v>1512</v>
      </c>
      <c r="E9" s="16">
        <v>34</v>
      </c>
      <c r="F9" s="16">
        <v>1187</v>
      </c>
      <c r="G9" s="16">
        <v>0</v>
      </c>
      <c r="H9" s="4">
        <v>6840</v>
      </c>
      <c r="I9" s="4">
        <v>6769</v>
      </c>
      <c r="J9" s="16">
        <v>26</v>
      </c>
      <c r="K9" s="16">
        <v>2</v>
      </c>
      <c r="L9" s="16">
        <v>203</v>
      </c>
      <c r="M9" s="16">
        <v>0</v>
      </c>
      <c r="N9" s="16">
        <v>58</v>
      </c>
      <c r="O9" s="16">
        <v>20</v>
      </c>
      <c r="P9" s="16">
        <v>25</v>
      </c>
      <c r="Q9" s="16">
        <v>0</v>
      </c>
      <c r="R9" s="16">
        <v>8</v>
      </c>
      <c r="S9" s="16">
        <v>4</v>
      </c>
      <c r="T9" s="14">
        <v>30702120</v>
      </c>
      <c r="U9" s="14">
        <v>29413062.44</v>
      </c>
      <c r="V9" s="173">
        <f t="shared" si="0"/>
        <v>67.88857010305709</v>
      </c>
      <c r="W9" s="68">
        <v>944697.27</v>
      </c>
    </row>
    <row r="10" spans="1:23" ht="11.25">
      <c r="A10" s="66" t="s">
        <v>14</v>
      </c>
      <c r="B10" s="1" t="s">
        <v>25</v>
      </c>
      <c r="C10" s="11">
        <v>350</v>
      </c>
      <c r="D10" s="11">
        <v>237</v>
      </c>
      <c r="E10" s="11">
        <v>113</v>
      </c>
      <c r="F10" s="11">
        <v>323</v>
      </c>
      <c r="G10" s="11">
        <v>3</v>
      </c>
      <c r="H10" s="12">
        <v>2310</v>
      </c>
      <c r="I10" s="12">
        <v>2262</v>
      </c>
      <c r="J10" s="11">
        <v>3</v>
      </c>
      <c r="K10" s="11">
        <v>0</v>
      </c>
      <c r="L10" s="11">
        <v>74</v>
      </c>
      <c r="M10" s="11">
        <v>26</v>
      </c>
      <c r="N10" s="11">
        <v>6</v>
      </c>
      <c r="O10" s="11">
        <v>4</v>
      </c>
      <c r="P10" s="11">
        <v>0</v>
      </c>
      <c r="Q10" s="11">
        <v>0</v>
      </c>
      <c r="R10" s="11">
        <v>0</v>
      </c>
      <c r="S10" s="11">
        <v>0</v>
      </c>
      <c r="T10" s="13">
        <v>4963491</v>
      </c>
      <c r="U10" s="13">
        <v>5199521</v>
      </c>
      <c r="V10" s="171">
        <f t="shared" si="0"/>
        <v>43.697125808891506</v>
      </c>
      <c r="W10" s="67">
        <v>138018.79</v>
      </c>
    </row>
    <row r="11" spans="1:23" ht="11.25">
      <c r="A11" s="64" t="s">
        <v>18</v>
      </c>
      <c r="B11" s="3" t="s">
        <v>26</v>
      </c>
      <c r="C11" s="16">
        <v>207</v>
      </c>
      <c r="D11" s="16">
        <v>154</v>
      </c>
      <c r="E11" s="16">
        <v>53</v>
      </c>
      <c r="F11" s="16">
        <v>168</v>
      </c>
      <c r="G11" s="16">
        <v>6</v>
      </c>
      <c r="H11" s="4">
        <v>1159</v>
      </c>
      <c r="I11" s="4">
        <v>1148</v>
      </c>
      <c r="J11" s="16">
        <v>4</v>
      </c>
      <c r="K11" s="16">
        <v>0</v>
      </c>
      <c r="L11" s="16">
        <v>33</v>
      </c>
      <c r="M11" s="16">
        <v>14</v>
      </c>
      <c r="N11" s="16">
        <v>5</v>
      </c>
      <c r="O11" s="16">
        <v>3</v>
      </c>
      <c r="P11" s="16">
        <v>5</v>
      </c>
      <c r="Q11" s="16">
        <v>0</v>
      </c>
      <c r="R11" s="16">
        <v>3</v>
      </c>
      <c r="S11" s="16">
        <v>0</v>
      </c>
      <c r="T11" s="14">
        <v>4091002</v>
      </c>
      <c r="U11" s="14">
        <v>3593881</v>
      </c>
      <c r="V11" s="173">
        <f t="shared" si="0"/>
        <v>56.587639741772946</v>
      </c>
      <c r="W11" s="68">
        <v>102877</v>
      </c>
    </row>
    <row r="12" spans="1:23" ht="11.25">
      <c r="A12" s="66" t="s">
        <v>246</v>
      </c>
      <c r="B12" s="1" t="s">
        <v>27</v>
      </c>
      <c r="C12" s="11">
        <v>1084</v>
      </c>
      <c r="D12" s="11">
        <v>982</v>
      </c>
      <c r="E12" s="11">
        <v>102</v>
      </c>
      <c r="F12" s="11">
        <v>1104</v>
      </c>
      <c r="G12" s="11">
        <v>189</v>
      </c>
      <c r="H12" s="12">
        <v>6453</v>
      </c>
      <c r="I12" s="12">
        <v>6418</v>
      </c>
      <c r="J12" s="11">
        <v>20</v>
      </c>
      <c r="K12" s="11">
        <v>0</v>
      </c>
      <c r="L12" s="11">
        <v>224</v>
      </c>
      <c r="M12" s="11">
        <v>0</v>
      </c>
      <c r="N12" s="11">
        <v>38</v>
      </c>
      <c r="O12" s="11">
        <v>16</v>
      </c>
      <c r="P12" s="11">
        <v>26</v>
      </c>
      <c r="Q12" s="11">
        <v>0</v>
      </c>
      <c r="R12" s="11">
        <v>7</v>
      </c>
      <c r="S12" s="11">
        <v>0</v>
      </c>
      <c r="T12" s="13">
        <v>37272100</v>
      </c>
      <c r="U12" s="13">
        <v>36872100</v>
      </c>
      <c r="V12" s="171">
        <f t="shared" si="0"/>
        <v>78.12795982582716</v>
      </c>
      <c r="W12" s="67">
        <v>1775000</v>
      </c>
    </row>
    <row r="13" spans="1:23" ht="11.25">
      <c r="A13" s="64" t="s">
        <v>20</v>
      </c>
      <c r="B13" s="3" t="s">
        <v>28</v>
      </c>
      <c r="C13" s="16">
        <v>564</v>
      </c>
      <c r="D13" s="16">
        <v>500</v>
      </c>
      <c r="E13" s="16">
        <v>64</v>
      </c>
      <c r="F13" s="16">
        <v>374</v>
      </c>
      <c r="G13" s="16">
        <v>31</v>
      </c>
      <c r="H13" s="4">
        <v>2591</v>
      </c>
      <c r="I13" s="4">
        <v>2606</v>
      </c>
      <c r="J13" s="16">
        <v>4</v>
      </c>
      <c r="K13" s="16">
        <v>0</v>
      </c>
      <c r="L13" s="16">
        <v>85</v>
      </c>
      <c r="M13" s="16">
        <v>21</v>
      </c>
      <c r="N13" s="16">
        <v>12</v>
      </c>
      <c r="O13" s="16">
        <v>6</v>
      </c>
      <c r="P13" s="16">
        <v>6</v>
      </c>
      <c r="Q13" s="16">
        <v>2</v>
      </c>
      <c r="R13" s="16">
        <v>1</v>
      </c>
      <c r="S13" s="16">
        <v>2</v>
      </c>
      <c r="T13" s="14">
        <v>10610618</v>
      </c>
      <c r="U13" s="14">
        <v>10262851</v>
      </c>
      <c r="V13" s="173">
        <f t="shared" si="0"/>
        <v>69.42567901234568</v>
      </c>
      <c r="W13" s="68">
        <v>2499664</v>
      </c>
    </row>
    <row r="14" spans="1:23" ht="11.25">
      <c r="A14" s="66" t="s">
        <v>20</v>
      </c>
      <c r="B14" s="1" t="s">
        <v>29</v>
      </c>
      <c r="C14" s="11">
        <v>493</v>
      </c>
      <c r="D14" s="11">
        <v>275</v>
      </c>
      <c r="E14" s="11">
        <v>218</v>
      </c>
      <c r="F14" s="11">
        <v>505</v>
      </c>
      <c r="G14" s="11">
        <v>1</v>
      </c>
      <c r="H14" s="12">
        <v>2920</v>
      </c>
      <c r="I14" s="12">
        <v>2931</v>
      </c>
      <c r="J14" s="11">
        <v>6</v>
      </c>
      <c r="K14" s="11">
        <v>0</v>
      </c>
      <c r="L14" s="11">
        <v>86</v>
      </c>
      <c r="M14" s="11">
        <v>23</v>
      </c>
      <c r="N14" s="11">
        <v>17</v>
      </c>
      <c r="O14" s="11">
        <v>6</v>
      </c>
      <c r="P14" s="11">
        <v>3</v>
      </c>
      <c r="Q14" s="11">
        <v>0</v>
      </c>
      <c r="R14" s="11">
        <v>0</v>
      </c>
      <c r="S14" s="11">
        <v>1</v>
      </c>
      <c r="T14" s="13">
        <v>9626824</v>
      </c>
      <c r="U14" s="13">
        <v>9631861</v>
      </c>
      <c r="V14" s="171">
        <f t="shared" si="0"/>
        <v>52.15150251773242</v>
      </c>
      <c r="W14" s="67">
        <v>2259305</v>
      </c>
    </row>
    <row r="15" spans="1:23" ht="11.25">
      <c r="A15" s="64" t="s">
        <v>18</v>
      </c>
      <c r="B15" s="3" t="s">
        <v>30</v>
      </c>
      <c r="C15" s="16">
        <v>223</v>
      </c>
      <c r="D15" s="16">
        <v>133</v>
      </c>
      <c r="E15" s="16">
        <v>90</v>
      </c>
      <c r="F15" s="16">
        <v>194</v>
      </c>
      <c r="G15" s="16">
        <v>26</v>
      </c>
      <c r="H15" s="4">
        <v>1131</v>
      </c>
      <c r="I15" s="4">
        <v>1127</v>
      </c>
      <c r="J15" s="16">
        <v>4</v>
      </c>
      <c r="K15" s="16">
        <v>0</v>
      </c>
      <c r="L15" s="16">
        <v>41</v>
      </c>
      <c r="M15" s="16">
        <v>25</v>
      </c>
      <c r="N15" s="16">
        <v>4</v>
      </c>
      <c r="O15" s="16">
        <v>1</v>
      </c>
      <c r="P15" s="16">
        <v>4</v>
      </c>
      <c r="Q15" s="16">
        <v>1</v>
      </c>
      <c r="R15" s="16">
        <v>1</v>
      </c>
      <c r="S15" s="16">
        <v>0</v>
      </c>
      <c r="T15" s="14">
        <v>4200000</v>
      </c>
      <c r="U15" s="14">
        <v>4200000</v>
      </c>
      <c r="V15" s="173">
        <f t="shared" si="0"/>
        <v>52.30386052303861</v>
      </c>
      <c r="W15" s="68">
        <v>24632.29</v>
      </c>
    </row>
    <row r="16" spans="1:23" ht="11.25">
      <c r="A16" s="66" t="s">
        <v>20</v>
      </c>
      <c r="B16" s="1" t="s">
        <v>274</v>
      </c>
      <c r="C16" s="11">
        <v>397</v>
      </c>
      <c r="D16" s="11">
        <v>269</v>
      </c>
      <c r="E16" s="11">
        <v>128</v>
      </c>
      <c r="F16" s="11">
        <v>337</v>
      </c>
      <c r="G16" s="11">
        <v>12</v>
      </c>
      <c r="H16" s="12">
        <v>1826</v>
      </c>
      <c r="I16" s="12">
        <v>1724</v>
      </c>
      <c r="J16" s="11">
        <v>8</v>
      </c>
      <c r="K16" s="11">
        <v>1</v>
      </c>
      <c r="L16" s="11">
        <v>73</v>
      </c>
      <c r="M16" s="11">
        <v>16</v>
      </c>
      <c r="N16" s="11">
        <v>12</v>
      </c>
      <c r="O16" s="11">
        <v>11</v>
      </c>
      <c r="P16" s="11">
        <v>8</v>
      </c>
      <c r="Q16" s="11">
        <v>1</v>
      </c>
      <c r="R16" s="11">
        <v>0</v>
      </c>
      <c r="S16" s="11">
        <v>0</v>
      </c>
      <c r="T16" s="13">
        <v>8689065.91</v>
      </c>
      <c r="U16" s="13">
        <v>8143908.53</v>
      </c>
      <c r="V16" s="171">
        <f t="shared" si="0"/>
        <v>63.93145605840562</v>
      </c>
      <c r="W16" s="67">
        <v>2887003.25</v>
      </c>
    </row>
    <row r="17" spans="1:23" ht="11.25">
      <c r="A17" s="64" t="s">
        <v>23</v>
      </c>
      <c r="B17" s="3" t="s">
        <v>32</v>
      </c>
      <c r="C17" s="16">
        <v>1037</v>
      </c>
      <c r="D17" s="16">
        <v>1037</v>
      </c>
      <c r="E17" s="16">
        <v>100</v>
      </c>
      <c r="F17" s="16">
        <v>959</v>
      </c>
      <c r="G17" s="16">
        <v>11</v>
      </c>
      <c r="H17" s="4">
        <v>4795</v>
      </c>
      <c r="I17" s="4">
        <v>4790</v>
      </c>
      <c r="J17" s="16">
        <v>15</v>
      </c>
      <c r="K17" s="16">
        <v>0</v>
      </c>
      <c r="L17" s="16">
        <v>244</v>
      </c>
      <c r="M17" s="16">
        <v>0</v>
      </c>
      <c r="N17" s="16">
        <v>40</v>
      </c>
      <c r="O17" s="16">
        <v>29</v>
      </c>
      <c r="P17" s="16">
        <v>25</v>
      </c>
      <c r="Q17" s="16">
        <v>0</v>
      </c>
      <c r="R17" s="16">
        <v>0</v>
      </c>
      <c r="S17" s="16">
        <v>0</v>
      </c>
      <c r="T17" s="14">
        <v>27121540</v>
      </c>
      <c r="U17" s="14">
        <v>27272681</v>
      </c>
      <c r="V17" s="173">
        <f t="shared" si="0"/>
        <v>77.03059172433272</v>
      </c>
      <c r="W17" s="68">
        <v>2676795.07</v>
      </c>
    </row>
    <row r="18" spans="1:23" ht="11.25">
      <c r="A18" s="66" t="s">
        <v>18</v>
      </c>
      <c r="B18" s="1" t="s">
        <v>33</v>
      </c>
      <c r="C18" s="11">
        <v>126</v>
      </c>
      <c r="D18" s="11">
        <v>66</v>
      </c>
      <c r="E18" s="11">
        <v>60</v>
      </c>
      <c r="F18" s="11">
        <v>100</v>
      </c>
      <c r="G18" s="11">
        <v>4</v>
      </c>
      <c r="H18" s="12">
        <v>663</v>
      </c>
      <c r="I18" s="12">
        <v>662</v>
      </c>
      <c r="J18" s="11">
        <v>4</v>
      </c>
      <c r="K18" s="11">
        <v>0</v>
      </c>
      <c r="L18" s="11">
        <v>22</v>
      </c>
      <c r="M18" s="11">
        <v>9</v>
      </c>
      <c r="N18" s="11">
        <v>2</v>
      </c>
      <c r="O18" s="11">
        <v>12</v>
      </c>
      <c r="P18" s="11">
        <v>2</v>
      </c>
      <c r="Q18" s="11">
        <v>3</v>
      </c>
      <c r="R18" s="11">
        <v>0</v>
      </c>
      <c r="S18" s="11">
        <v>0</v>
      </c>
      <c r="T18" s="13">
        <v>2538890</v>
      </c>
      <c r="U18" s="13">
        <v>2371161.25</v>
      </c>
      <c r="V18" s="171">
        <f t="shared" si="0"/>
        <v>62.46473261327713</v>
      </c>
      <c r="W18" s="67">
        <v>57814</v>
      </c>
    </row>
    <row r="19" spans="1:23" ht="11.25">
      <c r="A19" s="64" t="s">
        <v>18</v>
      </c>
      <c r="B19" s="3" t="s">
        <v>34</v>
      </c>
      <c r="C19" s="16">
        <v>139</v>
      </c>
      <c r="D19" s="16">
        <v>139</v>
      </c>
      <c r="E19" s="16">
        <v>0</v>
      </c>
      <c r="F19" s="16">
        <v>152</v>
      </c>
      <c r="G19" s="16">
        <v>2</v>
      </c>
      <c r="H19" s="4">
        <v>1374</v>
      </c>
      <c r="I19" s="4">
        <v>1350</v>
      </c>
      <c r="J19" s="16">
        <v>4</v>
      </c>
      <c r="K19" s="16">
        <v>0</v>
      </c>
      <c r="L19" s="16">
        <v>31</v>
      </c>
      <c r="M19" s="16">
        <v>6</v>
      </c>
      <c r="N19" s="16">
        <v>3</v>
      </c>
      <c r="O19" s="16">
        <v>9</v>
      </c>
      <c r="P19" s="16">
        <v>4</v>
      </c>
      <c r="Q19" s="16">
        <v>0</v>
      </c>
      <c r="R19" s="16">
        <v>0</v>
      </c>
      <c r="S19" s="16">
        <v>0</v>
      </c>
      <c r="T19" s="14">
        <v>3385934</v>
      </c>
      <c r="U19" s="14">
        <v>3103988.89</v>
      </c>
      <c r="V19" s="173">
        <f t="shared" si="0"/>
        <v>55.22129318626579</v>
      </c>
      <c r="W19" s="68">
        <v>91743.44</v>
      </c>
    </row>
    <row r="20" spans="1:23" ht="11.25">
      <c r="A20" s="66" t="s">
        <v>18</v>
      </c>
      <c r="B20" s="1" t="s">
        <v>35</v>
      </c>
      <c r="C20" s="12">
        <v>320</v>
      </c>
      <c r="D20" s="12">
        <v>158</v>
      </c>
      <c r="E20" s="12">
        <v>162</v>
      </c>
      <c r="F20" s="11">
        <v>284</v>
      </c>
      <c r="G20" s="11">
        <v>12</v>
      </c>
      <c r="H20" s="11">
        <v>2279</v>
      </c>
      <c r="I20" s="12">
        <v>2319</v>
      </c>
      <c r="J20" s="11">
        <v>6</v>
      </c>
      <c r="K20" s="11">
        <v>0</v>
      </c>
      <c r="L20" s="11">
        <v>55</v>
      </c>
      <c r="M20" s="11">
        <v>1</v>
      </c>
      <c r="N20" s="11">
        <v>6</v>
      </c>
      <c r="O20" s="11">
        <v>5</v>
      </c>
      <c r="P20" s="11">
        <v>6</v>
      </c>
      <c r="Q20" s="11">
        <v>0</v>
      </c>
      <c r="R20" s="11">
        <v>0</v>
      </c>
      <c r="S20" s="11">
        <v>0</v>
      </c>
      <c r="T20" s="13">
        <v>6167360</v>
      </c>
      <c r="U20" s="13">
        <v>5891066.52</v>
      </c>
      <c r="V20" s="171">
        <f t="shared" si="0"/>
        <v>54.52671714179933</v>
      </c>
      <c r="W20" s="67">
        <v>3639684.83</v>
      </c>
    </row>
    <row r="21" spans="1:23" ht="11.25">
      <c r="A21" s="64" t="s">
        <v>18</v>
      </c>
      <c r="B21" s="2" t="s">
        <v>36</v>
      </c>
      <c r="C21" s="4">
        <v>247</v>
      </c>
      <c r="D21" s="4">
        <v>143</v>
      </c>
      <c r="E21" s="4">
        <v>104</v>
      </c>
      <c r="F21" s="4">
        <v>221</v>
      </c>
      <c r="G21" s="4">
        <v>0</v>
      </c>
      <c r="H21" s="4">
        <v>1697</v>
      </c>
      <c r="I21" s="4">
        <v>1533</v>
      </c>
      <c r="J21" s="4">
        <v>3</v>
      </c>
      <c r="K21" s="4">
        <v>0</v>
      </c>
      <c r="L21" s="4">
        <v>67</v>
      </c>
      <c r="M21" s="4">
        <v>16</v>
      </c>
      <c r="N21" s="4">
        <v>1</v>
      </c>
      <c r="O21" s="4">
        <v>0</v>
      </c>
      <c r="P21" s="4">
        <v>8</v>
      </c>
      <c r="Q21" s="4">
        <v>0</v>
      </c>
      <c r="R21" s="4">
        <v>0</v>
      </c>
      <c r="S21" s="4">
        <v>0</v>
      </c>
      <c r="T21" s="14">
        <v>5085433.87</v>
      </c>
      <c r="U21" s="14">
        <v>5963651.67</v>
      </c>
      <c r="V21" s="173">
        <f t="shared" si="0"/>
        <v>73.9310936589599</v>
      </c>
      <c r="W21" s="68">
        <v>1850000</v>
      </c>
    </row>
    <row r="22" spans="1:23" ht="11.25">
      <c r="A22" s="66" t="s">
        <v>18</v>
      </c>
      <c r="B22" s="1" t="s">
        <v>37</v>
      </c>
      <c r="C22" s="11">
        <v>282</v>
      </c>
      <c r="D22" s="11">
        <v>170</v>
      </c>
      <c r="E22" s="11">
        <v>112</v>
      </c>
      <c r="F22" s="11">
        <v>240</v>
      </c>
      <c r="G22" s="11">
        <v>0</v>
      </c>
      <c r="H22" s="11">
        <v>1451</v>
      </c>
      <c r="I22" s="12">
        <v>1536</v>
      </c>
      <c r="J22" s="11">
        <v>9</v>
      </c>
      <c r="K22" s="11">
        <v>0</v>
      </c>
      <c r="L22" s="11">
        <v>50</v>
      </c>
      <c r="M22" s="11">
        <v>14</v>
      </c>
      <c r="N22" s="11">
        <v>10</v>
      </c>
      <c r="O22" s="11">
        <v>4</v>
      </c>
      <c r="P22" s="11">
        <v>6</v>
      </c>
      <c r="Q22" s="11">
        <v>2</v>
      </c>
      <c r="R22" s="11">
        <v>2</v>
      </c>
      <c r="S22" s="11">
        <v>3</v>
      </c>
      <c r="T22" s="13">
        <v>5829413</v>
      </c>
      <c r="U22" s="13">
        <v>5261698.48</v>
      </c>
      <c r="V22" s="171">
        <f t="shared" si="0"/>
        <v>60.065051141552516</v>
      </c>
      <c r="W22" s="67">
        <v>96098.94</v>
      </c>
    </row>
    <row r="23" spans="1:23" ht="11.25">
      <c r="A23" s="64" t="s">
        <v>23</v>
      </c>
      <c r="B23" s="3" t="s">
        <v>38</v>
      </c>
      <c r="C23" s="16">
        <v>720</v>
      </c>
      <c r="D23" s="16">
        <v>490</v>
      </c>
      <c r="E23" s="16">
        <v>230</v>
      </c>
      <c r="F23" s="16">
        <v>414</v>
      </c>
      <c r="G23" s="16">
        <v>8</v>
      </c>
      <c r="H23" s="16">
        <v>3319</v>
      </c>
      <c r="I23" s="4">
        <v>3350</v>
      </c>
      <c r="J23" s="16">
        <v>8</v>
      </c>
      <c r="K23" s="16">
        <v>0</v>
      </c>
      <c r="L23" s="16">
        <v>84</v>
      </c>
      <c r="M23" s="16">
        <v>1</v>
      </c>
      <c r="N23" s="16">
        <v>14</v>
      </c>
      <c r="O23" s="16">
        <v>12</v>
      </c>
      <c r="P23" s="16">
        <v>7</v>
      </c>
      <c r="Q23" s="16">
        <v>0</v>
      </c>
      <c r="R23" s="16">
        <v>22</v>
      </c>
      <c r="S23" s="16">
        <v>4</v>
      </c>
      <c r="T23" s="14">
        <v>10890932</v>
      </c>
      <c r="U23" s="4" t="s">
        <v>245</v>
      </c>
      <c r="V23" s="173">
        <v>72.07</v>
      </c>
      <c r="W23" s="68">
        <v>1000494</v>
      </c>
    </row>
    <row r="24" spans="1:23" ht="11.25">
      <c r="A24" s="66" t="s">
        <v>23</v>
      </c>
      <c r="B24" s="1" t="s">
        <v>39</v>
      </c>
      <c r="C24" s="12">
        <v>1322</v>
      </c>
      <c r="D24" s="12">
        <v>725</v>
      </c>
      <c r="E24" s="12">
        <v>597</v>
      </c>
      <c r="F24" s="11">
        <v>1055</v>
      </c>
      <c r="G24" s="11">
        <v>249</v>
      </c>
      <c r="H24" s="11">
        <v>6353</v>
      </c>
      <c r="I24" s="12">
        <v>6263</v>
      </c>
      <c r="J24" s="11">
        <v>25</v>
      </c>
      <c r="K24" s="11">
        <v>2</v>
      </c>
      <c r="L24" s="11">
        <v>213</v>
      </c>
      <c r="M24" s="11">
        <v>0</v>
      </c>
      <c r="N24" s="11">
        <v>22</v>
      </c>
      <c r="O24" s="11">
        <v>0</v>
      </c>
      <c r="P24" s="11">
        <v>25</v>
      </c>
      <c r="Q24" s="11">
        <v>0</v>
      </c>
      <c r="R24" s="11">
        <v>0</v>
      </c>
      <c r="S24" s="11">
        <v>0</v>
      </c>
      <c r="T24" s="17" t="s">
        <v>256</v>
      </c>
      <c r="U24" s="17" t="s">
        <v>256</v>
      </c>
      <c r="V24" s="172" t="s">
        <v>256</v>
      </c>
      <c r="W24" s="70" t="s">
        <v>256</v>
      </c>
    </row>
    <row r="25" spans="1:23" ht="11.25">
      <c r="A25" s="71" t="s">
        <v>246</v>
      </c>
      <c r="B25" s="2" t="s">
        <v>40</v>
      </c>
      <c r="C25" s="4">
        <v>1883</v>
      </c>
      <c r="D25" s="4">
        <v>1677</v>
      </c>
      <c r="E25" s="4">
        <v>206</v>
      </c>
      <c r="F25" s="4">
        <v>1887</v>
      </c>
      <c r="G25" s="4">
        <v>58</v>
      </c>
      <c r="H25" s="4">
        <v>9481</v>
      </c>
      <c r="I25" s="4">
        <v>9526</v>
      </c>
      <c r="J25" s="4">
        <v>25</v>
      </c>
      <c r="K25" s="4">
        <v>0</v>
      </c>
      <c r="L25" s="4">
        <v>403</v>
      </c>
      <c r="M25" s="4">
        <v>0</v>
      </c>
      <c r="N25" s="4">
        <v>83</v>
      </c>
      <c r="O25" s="4">
        <v>0</v>
      </c>
      <c r="P25" s="4">
        <v>17</v>
      </c>
      <c r="Q25" s="4">
        <v>0</v>
      </c>
      <c r="R25" s="4">
        <v>35</v>
      </c>
      <c r="S25" s="4">
        <v>0</v>
      </c>
      <c r="T25" s="15" t="s">
        <v>256</v>
      </c>
      <c r="U25" s="15" t="s">
        <v>256</v>
      </c>
      <c r="V25" s="174" t="s">
        <v>256</v>
      </c>
      <c r="W25" s="69" t="s">
        <v>256</v>
      </c>
    </row>
    <row r="26" spans="1:23" ht="11.25">
      <c r="A26" s="66" t="s">
        <v>18</v>
      </c>
      <c r="B26" s="1" t="s">
        <v>41</v>
      </c>
      <c r="C26" s="11">
        <v>77</v>
      </c>
      <c r="D26" s="11">
        <v>48</v>
      </c>
      <c r="E26" s="11">
        <v>29</v>
      </c>
      <c r="F26" s="11">
        <v>74</v>
      </c>
      <c r="G26" s="11">
        <v>18</v>
      </c>
      <c r="H26" s="11">
        <v>467</v>
      </c>
      <c r="I26" s="12">
        <v>465</v>
      </c>
      <c r="J26" s="11">
        <v>3</v>
      </c>
      <c r="K26" s="11">
        <v>0</v>
      </c>
      <c r="L26" s="11">
        <v>24</v>
      </c>
      <c r="M26" s="11">
        <v>13</v>
      </c>
      <c r="N26" s="11">
        <v>2</v>
      </c>
      <c r="O26" s="11">
        <v>3</v>
      </c>
      <c r="P26" s="11">
        <v>6</v>
      </c>
      <c r="Q26" s="11">
        <v>2</v>
      </c>
      <c r="R26" s="11">
        <v>0</v>
      </c>
      <c r="S26" s="11">
        <v>6</v>
      </c>
      <c r="T26" s="13">
        <v>2681441</v>
      </c>
      <c r="U26" s="13">
        <v>2909114.4</v>
      </c>
      <c r="V26" s="171">
        <f aca="true" t="shared" si="1" ref="V26:V49">(U26/(F26+G26))/365</f>
        <v>86.63235259082786</v>
      </c>
      <c r="W26" s="67">
        <v>125035.36</v>
      </c>
    </row>
    <row r="27" spans="1:23" ht="11.25">
      <c r="A27" s="64" t="s">
        <v>23</v>
      </c>
      <c r="B27" s="2" t="s">
        <v>42</v>
      </c>
      <c r="C27" s="16">
        <v>902</v>
      </c>
      <c r="D27" s="16">
        <v>694</v>
      </c>
      <c r="E27" s="16">
        <v>208</v>
      </c>
      <c r="F27" s="16">
        <v>615</v>
      </c>
      <c r="G27" s="16">
        <v>1</v>
      </c>
      <c r="H27" s="16">
        <v>4215</v>
      </c>
      <c r="I27" s="4">
        <v>4250</v>
      </c>
      <c r="J27" s="16">
        <v>7</v>
      </c>
      <c r="K27" s="16">
        <v>0</v>
      </c>
      <c r="L27" s="16">
        <v>168</v>
      </c>
      <c r="M27" s="16">
        <v>8</v>
      </c>
      <c r="N27" s="16">
        <v>20</v>
      </c>
      <c r="O27" s="16">
        <v>13</v>
      </c>
      <c r="P27" s="16">
        <v>9</v>
      </c>
      <c r="Q27" s="16">
        <v>2</v>
      </c>
      <c r="R27" s="16">
        <v>4</v>
      </c>
      <c r="S27" s="16">
        <v>2</v>
      </c>
      <c r="T27" s="14">
        <v>15885583</v>
      </c>
      <c r="U27" s="14">
        <v>15922085.16</v>
      </c>
      <c r="V27" s="173">
        <f t="shared" si="1"/>
        <v>70.81518039494752</v>
      </c>
      <c r="W27" s="68">
        <v>433751.51</v>
      </c>
    </row>
    <row r="28" spans="1:23" ht="11.25">
      <c r="A28" s="66" t="s">
        <v>14</v>
      </c>
      <c r="B28" s="5" t="s">
        <v>43</v>
      </c>
      <c r="C28" s="12">
        <v>262</v>
      </c>
      <c r="D28" s="12">
        <v>148</v>
      </c>
      <c r="E28" s="12">
        <v>114</v>
      </c>
      <c r="F28" s="12">
        <v>279</v>
      </c>
      <c r="G28" s="12">
        <v>35</v>
      </c>
      <c r="H28" s="12">
        <v>2258</v>
      </c>
      <c r="I28" s="12">
        <v>2336</v>
      </c>
      <c r="J28" s="12">
        <v>4</v>
      </c>
      <c r="K28" s="12">
        <v>0</v>
      </c>
      <c r="L28" s="12">
        <v>48</v>
      </c>
      <c r="M28" s="12">
        <v>19</v>
      </c>
      <c r="N28" s="12">
        <v>5</v>
      </c>
      <c r="O28" s="12">
        <v>6</v>
      </c>
      <c r="P28" s="12">
        <v>4</v>
      </c>
      <c r="Q28" s="12">
        <v>1</v>
      </c>
      <c r="R28" s="12">
        <v>0</v>
      </c>
      <c r="S28" s="12">
        <v>0</v>
      </c>
      <c r="T28" s="13">
        <v>6872235</v>
      </c>
      <c r="U28" s="13">
        <v>6737776</v>
      </c>
      <c r="V28" s="171">
        <f t="shared" si="1"/>
        <v>58.788726987173895</v>
      </c>
      <c r="W28" s="67">
        <v>154427</v>
      </c>
    </row>
    <row r="29" spans="1:23" ht="11.25">
      <c r="A29" s="64" t="s">
        <v>20</v>
      </c>
      <c r="B29" s="2" t="s">
        <v>158</v>
      </c>
      <c r="C29" s="4">
        <v>515</v>
      </c>
      <c r="D29" s="4">
        <v>328</v>
      </c>
      <c r="E29" s="4">
        <v>187</v>
      </c>
      <c r="F29" s="4">
        <v>415</v>
      </c>
      <c r="G29" s="4">
        <v>3</v>
      </c>
      <c r="H29" s="4">
        <v>2611</v>
      </c>
      <c r="I29" s="4">
        <v>2636</v>
      </c>
      <c r="J29" s="4">
        <v>11</v>
      </c>
      <c r="K29" s="4">
        <v>0</v>
      </c>
      <c r="L29" s="4">
        <v>95</v>
      </c>
      <c r="M29" s="4">
        <v>0</v>
      </c>
      <c r="N29" s="4">
        <v>24</v>
      </c>
      <c r="O29" s="4">
        <v>6</v>
      </c>
      <c r="P29" s="4">
        <v>8</v>
      </c>
      <c r="Q29" s="4">
        <v>2</v>
      </c>
      <c r="R29" s="4">
        <v>2</v>
      </c>
      <c r="S29" s="4">
        <v>0</v>
      </c>
      <c r="T29" s="14">
        <v>10095578</v>
      </c>
      <c r="U29" s="14">
        <v>9615591</v>
      </c>
      <c r="V29" s="173">
        <f t="shared" si="1"/>
        <v>63.02412663039916</v>
      </c>
      <c r="W29" s="68">
        <v>1235451</v>
      </c>
    </row>
    <row r="30" spans="1:23" ht="11.25">
      <c r="A30" s="66" t="s">
        <v>18</v>
      </c>
      <c r="B30" s="5" t="s">
        <v>45</v>
      </c>
      <c r="C30" s="11">
        <v>196</v>
      </c>
      <c r="D30" s="11">
        <v>76</v>
      </c>
      <c r="E30" s="11">
        <v>120</v>
      </c>
      <c r="F30" s="11">
        <v>75</v>
      </c>
      <c r="G30" s="11">
        <v>0</v>
      </c>
      <c r="H30" s="11">
        <v>632</v>
      </c>
      <c r="I30" s="12">
        <v>624</v>
      </c>
      <c r="J30" s="11">
        <v>3</v>
      </c>
      <c r="K30" s="11">
        <v>0</v>
      </c>
      <c r="L30" s="11">
        <v>23</v>
      </c>
      <c r="M30" s="11">
        <v>6</v>
      </c>
      <c r="N30" s="11">
        <v>3</v>
      </c>
      <c r="O30" s="11">
        <v>0</v>
      </c>
      <c r="P30" s="11">
        <v>3</v>
      </c>
      <c r="Q30" s="11">
        <v>0</v>
      </c>
      <c r="R30" s="11">
        <v>0</v>
      </c>
      <c r="S30" s="11">
        <v>0</v>
      </c>
      <c r="T30" s="13">
        <v>2416004</v>
      </c>
      <c r="U30" s="13">
        <v>2272576</v>
      </c>
      <c r="V30" s="171">
        <f t="shared" si="1"/>
        <v>83.01647488584474</v>
      </c>
      <c r="W30" s="67">
        <v>448410</v>
      </c>
    </row>
    <row r="31" spans="1:23" ht="11.25">
      <c r="A31" s="64" t="s">
        <v>18</v>
      </c>
      <c r="B31" s="3" t="s">
        <v>46</v>
      </c>
      <c r="C31" s="16">
        <v>48</v>
      </c>
      <c r="D31" s="16">
        <v>32</v>
      </c>
      <c r="E31" s="16">
        <v>16</v>
      </c>
      <c r="F31" s="16">
        <v>46</v>
      </c>
      <c r="G31" s="16">
        <v>51</v>
      </c>
      <c r="H31" s="16">
        <v>520</v>
      </c>
      <c r="I31" s="4">
        <v>519</v>
      </c>
      <c r="J31" s="16">
        <v>2</v>
      </c>
      <c r="K31" s="16">
        <v>0</v>
      </c>
      <c r="L31" s="16">
        <v>16</v>
      </c>
      <c r="M31" s="16">
        <v>8</v>
      </c>
      <c r="N31" s="16">
        <v>1</v>
      </c>
      <c r="O31" s="16">
        <v>2</v>
      </c>
      <c r="P31" s="16">
        <v>0</v>
      </c>
      <c r="Q31" s="16">
        <v>0</v>
      </c>
      <c r="R31" s="16">
        <v>0</v>
      </c>
      <c r="S31" s="16">
        <v>0</v>
      </c>
      <c r="T31" s="14">
        <v>1791310</v>
      </c>
      <c r="U31" s="14">
        <v>1718227.66</v>
      </c>
      <c r="V31" s="173">
        <f t="shared" si="1"/>
        <v>48.53064990820505</v>
      </c>
      <c r="W31" s="68">
        <v>45000</v>
      </c>
    </row>
    <row r="32" spans="1:23" ht="11.25">
      <c r="A32" s="66" t="s">
        <v>18</v>
      </c>
      <c r="B32" s="1" t="s">
        <v>47</v>
      </c>
      <c r="C32" s="11">
        <v>256</v>
      </c>
      <c r="D32" s="11">
        <v>216</v>
      </c>
      <c r="E32" s="11">
        <v>40</v>
      </c>
      <c r="F32" s="11">
        <v>153</v>
      </c>
      <c r="G32" s="11">
        <v>25</v>
      </c>
      <c r="H32" s="11">
        <v>1173</v>
      </c>
      <c r="I32" s="12">
        <v>1196</v>
      </c>
      <c r="J32" s="11">
        <v>7</v>
      </c>
      <c r="K32" s="11">
        <v>0</v>
      </c>
      <c r="L32" s="11">
        <v>59</v>
      </c>
      <c r="M32" s="11">
        <v>11</v>
      </c>
      <c r="N32" s="11">
        <v>4</v>
      </c>
      <c r="O32" s="11">
        <v>5</v>
      </c>
      <c r="P32" s="11">
        <v>3</v>
      </c>
      <c r="Q32" s="11">
        <v>2</v>
      </c>
      <c r="R32" s="11">
        <v>0</v>
      </c>
      <c r="S32" s="11">
        <v>0</v>
      </c>
      <c r="T32" s="13">
        <v>6392103</v>
      </c>
      <c r="U32" s="13">
        <v>6356082</v>
      </c>
      <c r="V32" s="171">
        <f t="shared" si="1"/>
        <v>97.83102970601816</v>
      </c>
      <c r="W32" s="67">
        <v>801286</v>
      </c>
    </row>
    <row r="33" spans="1:23" ht="11.25">
      <c r="A33" s="64" t="s">
        <v>18</v>
      </c>
      <c r="B33" s="3" t="s">
        <v>48</v>
      </c>
      <c r="C33" s="16">
        <v>158</v>
      </c>
      <c r="D33" s="16">
        <v>64</v>
      </c>
      <c r="E33" s="16">
        <v>94</v>
      </c>
      <c r="F33" s="16">
        <v>129</v>
      </c>
      <c r="G33" s="16">
        <v>16</v>
      </c>
      <c r="H33" s="16">
        <v>873</v>
      </c>
      <c r="I33" s="4">
        <v>869</v>
      </c>
      <c r="J33" s="16">
        <v>3</v>
      </c>
      <c r="K33" s="16">
        <v>2</v>
      </c>
      <c r="L33" s="16">
        <v>24</v>
      </c>
      <c r="M33" s="16">
        <v>17</v>
      </c>
      <c r="N33" s="16">
        <v>3</v>
      </c>
      <c r="O33" s="16">
        <v>6</v>
      </c>
      <c r="P33" s="16">
        <v>1</v>
      </c>
      <c r="Q33" s="16">
        <v>6</v>
      </c>
      <c r="R33" s="16">
        <v>0</v>
      </c>
      <c r="S33" s="16">
        <v>0</v>
      </c>
      <c r="T33" s="14">
        <v>2902127</v>
      </c>
      <c r="U33" s="14">
        <v>2859655.14</v>
      </c>
      <c r="V33" s="173">
        <f t="shared" si="1"/>
        <v>54.03221804440246</v>
      </c>
      <c r="W33" s="68">
        <v>277560.75</v>
      </c>
    </row>
    <row r="34" spans="1:23" ht="11.25">
      <c r="A34" s="72" t="s">
        <v>23</v>
      </c>
      <c r="B34" s="6" t="s">
        <v>50</v>
      </c>
      <c r="C34" s="8">
        <v>1183</v>
      </c>
      <c r="D34" s="8">
        <v>895</v>
      </c>
      <c r="E34" s="8">
        <v>288</v>
      </c>
      <c r="F34" s="8">
        <v>1075</v>
      </c>
      <c r="G34" s="8">
        <v>175</v>
      </c>
      <c r="H34" s="8">
        <v>4948</v>
      </c>
      <c r="I34" s="8">
        <v>5027</v>
      </c>
      <c r="J34" s="8">
        <v>13</v>
      </c>
      <c r="K34" s="8">
        <v>2</v>
      </c>
      <c r="L34" s="8">
        <v>198</v>
      </c>
      <c r="M34" s="8">
        <v>1</v>
      </c>
      <c r="N34" s="8">
        <v>27</v>
      </c>
      <c r="O34" s="8">
        <v>0</v>
      </c>
      <c r="P34" s="8">
        <v>9</v>
      </c>
      <c r="Q34" s="8">
        <v>0</v>
      </c>
      <c r="R34" s="8">
        <v>0</v>
      </c>
      <c r="S34" s="8">
        <v>0</v>
      </c>
      <c r="T34" s="13">
        <v>23545941</v>
      </c>
      <c r="U34" s="13">
        <v>21831411</v>
      </c>
      <c r="V34" s="171">
        <f t="shared" si="1"/>
        <v>47.849667945205475</v>
      </c>
      <c r="W34" s="67">
        <v>6085013</v>
      </c>
    </row>
    <row r="35" spans="1:23" ht="11.25">
      <c r="A35" s="64" t="s">
        <v>23</v>
      </c>
      <c r="B35" s="3" t="s">
        <v>271</v>
      </c>
      <c r="C35" s="16">
        <v>1102</v>
      </c>
      <c r="D35" s="16">
        <v>916</v>
      </c>
      <c r="E35" s="16">
        <v>186</v>
      </c>
      <c r="F35" s="16">
        <v>978</v>
      </c>
      <c r="G35" s="16">
        <v>20</v>
      </c>
      <c r="H35" s="16">
        <v>5715</v>
      </c>
      <c r="I35" s="4">
        <v>5687</v>
      </c>
      <c r="J35" s="16">
        <v>18</v>
      </c>
      <c r="K35" s="16">
        <v>6</v>
      </c>
      <c r="L35" s="16">
        <v>228</v>
      </c>
      <c r="M35" s="16">
        <v>0</v>
      </c>
      <c r="N35" s="16">
        <v>62</v>
      </c>
      <c r="O35" s="16">
        <v>0</v>
      </c>
      <c r="P35" s="16">
        <v>16</v>
      </c>
      <c r="Q35" s="16">
        <v>0</v>
      </c>
      <c r="R35" s="16">
        <v>12</v>
      </c>
      <c r="S35" s="16">
        <v>19</v>
      </c>
      <c r="T35" s="14">
        <v>24689023</v>
      </c>
      <c r="U35" s="14">
        <v>24832575</v>
      </c>
      <c r="V35" s="173">
        <f t="shared" si="1"/>
        <v>68.17079364207868</v>
      </c>
      <c r="W35" s="68">
        <v>1890242</v>
      </c>
    </row>
    <row r="36" spans="1:23" ht="11.25">
      <c r="A36" s="72" t="s">
        <v>14</v>
      </c>
      <c r="B36" s="7" t="s">
        <v>52</v>
      </c>
      <c r="C36" s="18">
        <v>282</v>
      </c>
      <c r="D36" s="18">
        <v>192</v>
      </c>
      <c r="E36" s="18">
        <v>90</v>
      </c>
      <c r="F36" s="18">
        <v>260</v>
      </c>
      <c r="G36" s="18">
        <v>5</v>
      </c>
      <c r="H36" s="18">
        <v>1736</v>
      </c>
      <c r="I36" s="8">
        <v>1777</v>
      </c>
      <c r="J36" s="18">
        <v>5</v>
      </c>
      <c r="K36" s="18">
        <v>0</v>
      </c>
      <c r="L36" s="18">
        <v>49</v>
      </c>
      <c r="M36" s="18">
        <v>14</v>
      </c>
      <c r="N36" s="18">
        <v>5</v>
      </c>
      <c r="O36" s="18">
        <v>7</v>
      </c>
      <c r="P36" s="18">
        <v>5</v>
      </c>
      <c r="Q36" s="18">
        <v>1</v>
      </c>
      <c r="R36" s="18">
        <v>0</v>
      </c>
      <c r="S36" s="18">
        <v>0</v>
      </c>
      <c r="T36" s="13">
        <v>6435906</v>
      </c>
      <c r="U36" s="13">
        <v>6123268.03</v>
      </c>
      <c r="V36" s="171">
        <f t="shared" si="1"/>
        <v>63.30595016800208</v>
      </c>
      <c r="W36" s="67">
        <v>1281051.58</v>
      </c>
    </row>
    <row r="37" spans="1:23" ht="11.25">
      <c r="A37" s="64" t="s">
        <v>14</v>
      </c>
      <c r="B37" s="3" t="s">
        <v>53</v>
      </c>
      <c r="C37" s="16">
        <v>645</v>
      </c>
      <c r="D37" s="16">
        <v>211</v>
      </c>
      <c r="E37" s="16">
        <v>434</v>
      </c>
      <c r="F37" s="16">
        <v>538</v>
      </c>
      <c r="G37" s="16">
        <v>0</v>
      </c>
      <c r="H37" s="16">
        <v>2348</v>
      </c>
      <c r="I37" s="4">
        <v>3155</v>
      </c>
      <c r="J37" s="16">
        <v>9</v>
      </c>
      <c r="K37" s="16">
        <v>1</v>
      </c>
      <c r="L37" s="16">
        <v>77</v>
      </c>
      <c r="M37" s="16">
        <v>15</v>
      </c>
      <c r="N37" s="16">
        <v>9</v>
      </c>
      <c r="O37" s="16">
        <v>14</v>
      </c>
      <c r="P37" s="16">
        <v>4</v>
      </c>
      <c r="Q37" s="16">
        <v>0</v>
      </c>
      <c r="R37" s="16">
        <v>3</v>
      </c>
      <c r="S37" s="16">
        <v>0</v>
      </c>
      <c r="T37" s="14">
        <v>7627284</v>
      </c>
      <c r="U37" s="14">
        <v>8523841.56</v>
      </c>
      <c r="V37" s="173">
        <f t="shared" si="1"/>
        <v>43.40704567907522</v>
      </c>
      <c r="W37" s="68">
        <v>727226.84</v>
      </c>
    </row>
    <row r="38" spans="1:23" ht="11.25">
      <c r="A38" s="72" t="s">
        <v>23</v>
      </c>
      <c r="B38" s="7" t="s">
        <v>54</v>
      </c>
      <c r="C38" s="8">
        <v>1754</v>
      </c>
      <c r="D38" s="8">
        <v>1098</v>
      </c>
      <c r="E38" s="8">
        <v>656</v>
      </c>
      <c r="F38" s="18">
        <v>1292</v>
      </c>
      <c r="G38" s="18">
        <v>19</v>
      </c>
      <c r="H38" s="18">
        <v>6192</v>
      </c>
      <c r="I38" s="8">
        <v>6147</v>
      </c>
      <c r="J38" s="18">
        <v>9</v>
      </c>
      <c r="K38" s="18">
        <v>0</v>
      </c>
      <c r="L38" s="18">
        <v>217</v>
      </c>
      <c r="M38" s="18">
        <v>4</v>
      </c>
      <c r="N38" s="18">
        <v>20</v>
      </c>
      <c r="O38" s="18">
        <v>2</v>
      </c>
      <c r="P38" s="18">
        <v>16</v>
      </c>
      <c r="Q38" s="18">
        <v>8</v>
      </c>
      <c r="R38" s="18">
        <v>15</v>
      </c>
      <c r="S38" s="18">
        <v>1</v>
      </c>
      <c r="T38" s="13">
        <v>27375218</v>
      </c>
      <c r="U38" s="13">
        <v>26259812</v>
      </c>
      <c r="V38" s="171">
        <f t="shared" si="1"/>
        <v>54.87771961171541</v>
      </c>
      <c r="W38" s="67">
        <v>3886388.94</v>
      </c>
    </row>
    <row r="39" spans="1:23" ht="11.25">
      <c r="A39" s="64" t="s">
        <v>23</v>
      </c>
      <c r="B39" s="3" t="s">
        <v>55</v>
      </c>
      <c r="C39" s="16">
        <v>775</v>
      </c>
      <c r="D39" s="16">
        <v>477</v>
      </c>
      <c r="E39" s="16">
        <v>298</v>
      </c>
      <c r="F39" s="16">
        <v>696</v>
      </c>
      <c r="G39" s="16">
        <v>46</v>
      </c>
      <c r="H39" s="16">
        <v>4840</v>
      </c>
      <c r="I39" s="4">
        <v>4854</v>
      </c>
      <c r="J39" s="16">
        <v>5</v>
      </c>
      <c r="K39" s="16">
        <v>0</v>
      </c>
      <c r="L39" s="16">
        <v>249</v>
      </c>
      <c r="M39" s="16">
        <v>0</v>
      </c>
      <c r="N39" s="16">
        <v>19</v>
      </c>
      <c r="O39" s="16">
        <v>2</v>
      </c>
      <c r="P39" s="16">
        <v>9</v>
      </c>
      <c r="Q39" s="16">
        <v>0</v>
      </c>
      <c r="R39" s="16">
        <v>6</v>
      </c>
      <c r="S39" s="16">
        <v>0</v>
      </c>
      <c r="T39" s="14">
        <v>30500000</v>
      </c>
      <c r="U39" s="14">
        <v>30500000</v>
      </c>
      <c r="V39" s="173">
        <f t="shared" si="1"/>
        <v>112.61677066794668</v>
      </c>
      <c r="W39" s="68">
        <v>550000</v>
      </c>
    </row>
    <row r="40" spans="1:23" ht="11.25">
      <c r="A40" s="72" t="s">
        <v>14</v>
      </c>
      <c r="B40" s="7" t="s">
        <v>56</v>
      </c>
      <c r="C40" s="18">
        <v>392</v>
      </c>
      <c r="D40" s="18">
        <v>191</v>
      </c>
      <c r="E40" s="18">
        <v>201</v>
      </c>
      <c r="F40" s="18">
        <v>378</v>
      </c>
      <c r="G40" s="18">
        <v>89</v>
      </c>
      <c r="H40" s="18">
        <v>1944</v>
      </c>
      <c r="I40" s="8">
        <v>638</v>
      </c>
      <c r="J40" s="18">
        <v>8</v>
      </c>
      <c r="K40" s="18">
        <v>0</v>
      </c>
      <c r="L40" s="18">
        <v>61</v>
      </c>
      <c r="M40" s="18">
        <v>0</v>
      </c>
      <c r="N40" s="18">
        <v>12</v>
      </c>
      <c r="O40" s="18">
        <v>10</v>
      </c>
      <c r="P40" s="18">
        <v>7</v>
      </c>
      <c r="Q40" s="18">
        <v>1</v>
      </c>
      <c r="R40" s="18">
        <v>34</v>
      </c>
      <c r="S40" s="18">
        <v>5</v>
      </c>
      <c r="T40" s="13">
        <v>10497878</v>
      </c>
      <c r="U40" s="13">
        <v>10338983</v>
      </c>
      <c r="V40" s="171">
        <f t="shared" si="1"/>
        <v>60.6552051861195</v>
      </c>
      <c r="W40" s="67">
        <v>696366</v>
      </c>
    </row>
    <row r="41" spans="1:23" ht="11.25">
      <c r="A41" s="64" t="s">
        <v>18</v>
      </c>
      <c r="B41" s="3" t="s">
        <v>57</v>
      </c>
      <c r="C41" s="16">
        <v>111</v>
      </c>
      <c r="D41" s="16">
        <v>111</v>
      </c>
      <c r="E41" s="16">
        <v>0</v>
      </c>
      <c r="F41" s="16">
        <v>103</v>
      </c>
      <c r="G41" s="16">
        <v>0</v>
      </c>
      <c r="H41" s="16">
        <v>728</v>
      </c>
      <c r="I41" s="4">
        <v>739</v>
      </c>
      <c r="J41" s="16">
        <v>4</v>
      </c>
      <c r="K41" s="16">
        <v>0</v>
      </c>
      <c r="L41" s="16">
        <v>27</v>
      </c>
      <c r="M41" s="16">
        <v>0</v>
      </c>
      <c r="N41" s="16">
        <v>2</v>
      </c>
      <c r="O41" s="16">
        <v>1</v>
      </c>
      <c r="P41" s="16">
        <v>2</v>
      </c>
      <c r="Q41" s="16">
        <v>2</v>
      </c>
      <c r="R41" s="16">
        <v>0</v>
      </c>
      <c r="S41" s="16">
        <v>0</v>
      </c>
      <c r="T41" s="14">
        <v>2776308</v>
      </c>
      <c r="U41" s="14">
        <v>2772584</v>
      </c>
      <c r="V41" s="173">
        <f t="shared" si="1"/>
        <v>73.74874318393402</v>
      </c>
      <c r="W41" s="68">
        <v>45372.47</v>
      </c>
    </row>
    <row r="42" spans="1:23" ht="11.25">
      <c r="A42" s="72" t="s">
        <v>14</v>
      </c>
      <c r="B42" s="6" t="s">
        <v>58</v>
      </c>
      <c r="C42" s="18">
        <v>310</v>
      </c>
      <c r="D42" s="18">
        <v>310</v>
      </c>
      <c r="E42" s="18">
        <v>0</v>
      </c>
      <c r="F42" s="18">
        <v>263</v>
      </c>
      <c r="G42" s="18">
        <v>6</v>
      </c>
      <c r="H42" s="18">
        <v>1894</v>
      </c>
      <c r="I42" s="8">
        <v>1893</v>
      </c>
      <c r="J42" s="18">
        <v>8</v>
      </c>
      <c r="K42" s="18">
        <v>0</v>
      </c>
      <c r="L42" s="18">
        <v>77</v>
      </c>
      <c r="M42" s="18">
        <v>15</v>
      </c>
      <c r="N42" s="18">
        <v>8</v>
      </c>
      <c r="O42" s="18">
        <v>5</v>
      </c>
      <c r="P42" s="18">
        <v>8</v>
      </c>
      <c r="Q42" s="18">
        <v>0</v>
      </c>
      <c r="R42" s="18">
        <v>3</v>
      </c>
      <c r="S42" s="18">
        <v>0</v>
      </c>
      <c r="T42" s="13">
        <v>7676083</v>
      </c>
      <c r="U42" s="13">
        <v>7598000</v>
      </c>
      <c r="V42" s="171">
        <f t="shared" si="1"/>
        <v>77.38452920507206</v>
      </c>
      <c r="W42" s="67">
        <v>110449.8</v>
      </c>
    </row>
    <row r="43" spans="1:23" ht="11.25">
      <c r="A43" s="64" t="s">
        <v>18</v>
      </c>
      <c r="B43" s="3" t="s">
        <v>59</v>
      </c>
      <c r="C43" s="16">
        <v>187</v>
      </c>
      <c r="D43" s="16">
        <v>83</v>
      </c>
      <c r="E43" s="16">
        <v>104</v>
      </c>
      <c r="F43" s="16">
        <v>128</v>
      </c>
      <c r="G43" s="16">
        <v>0</v>
      </c>
      <c r="H43" s="16">
        <v>1461</v>
      </c>
      <c r="I43" s="4">
        <v>1423</v>
      </c>
      <c r="J43" s="16">
        <v>3</v>
      </c>
      <c r="K43" s="16">
        <v>0</v>
      </c>
      <c r="L43" s="16">
        <v>34</v>
      </c>
      <c r="M43" s="16">
        <v>10</v>
      </c>
      <c r="N43" s="16">
        <v>4</v>
      </c>
      <c r="O43" s="16">
        <v>0</v>
      </c>
      <c r="P43" s="16">
        <v>3</v>
      </c>
      <c r="Q43" s="16">
        <v>0</v>
      </c>
      <c r="R43" s="16">
        <v>0</v>
      </c>
      <c r="S43" s="16">
        <v>0</v>
      </c>
      <c r="T43" s="14">
        <v>2880061</v>
      </c>
      <c r="U43" s="14">
        <v>2894833</v>
      </c>
      <c r="V43" s="173">
        <f t="shared" si="1"/>
        <v>61.961322773972604</v>
      </c>
      <c r="W43" s="68">
        <v>1190643</v>
      </c>
    </row>
    <row r="44" spans="1:23" ht="11.25">
      <c r="A44" s="72" t="s">
        <v>20</v>
      </c>
      <c r="B44" s="7" t="s">
        <v>60</v>
      </c>
      <c r="C44" s="18">
        <v>409</v>
      </c>
      <c r="D44" s="18">
        <v>335</v>
      </c>
      <c r="E44" s="18">
        <v>74</v>
      </c>
      <c r="F44" s="18">
        <v>354</v>
      </c>
      <c r="G44" s="18">
        <v>9</v>
      </c>
      <c r="H44" s="18">
        <v>2479</v>
      </c>
      <c r="I44" s="8">
        <v>2568</v>
      </c>
      <c r="J44" s="18">
        <v>9</v>
      </c>
      <c r="K44" s="18">
        <v>0</v>
      </c>
      <c r="L44" s="18">
        <v>132</v>
      </c>
      <c r="M44" s="18">
        <v>0</v>
      </c>
      <c r="N44" s="18">
        <v>10</v>
      </c>
      <c r="O44" s="18">
        <v>13</v>
      </c>
      <c r="P44" s="18">
        <v>11</v>
      </c>
      <c r="Q44" s="18">
        <v>1</v>
      </c>
      <c r="R44" s="18">
        <v>0</v>
      </c>
      <c r="S44" s="18">
        <v>0</v>
      </c>
      <c r="T44" s="13">
        <v>13528612</v>
      </c>
      <c r="U44" s="13">
        <v>13259971</v>
      </c>
      <c r="V44" s="171">
        <f t="shared" si="1"/>
        <v>100.07902939733574</v>
      </c>
      <c r="W44" s="67">
        <v>498315</v>
      </c>
    </row>
    <row r="45" spans="1:23" ht="11.25">
      <c r="A45" s="64" t="s">
        <v>246</v>
      </c>
      <c r="B45" s="3" t="s">
        <v>61</v>
      </c>
      <c r="C45" s="16">
        <v>2080</v>
      </c>
      <c r="D45" s="16">
        <v>1210</v>
      </c>
      <c r="E45" s="16">
        <v>870</v>
      </c>
      <c r="F45" s="16">
        <v>1880</v>
      </c>
      <c r="G45" s="16">
        <v>13</v>
      </c>
      <c r="H45" s="16">
        <v>10313</v>
      </c>
      <c r="I45" s="4">
        <v>10401</v>
      </c>
      <c r="J45" s="16">
        <v>19</v>
      </c>
      <c r="K45" s="16">
        <v>0</v>
      </c>
      <c r="L45" s="16">
        <v>272</v>
      </c>
      <c r="M45" s="16">
        <v>0</v>
      </c>
      <c r="N45" s="16">
        <v>86</v>
      </c>
      <c r="O45" s="16">
        <v>0</v>
      </c>
      <c r="P45" s="16">
        <v>26</v>
      </c>
      <c r="Q45" s="16">
        <v>0</v>
      </c>
      <c r="R45" s="16">
        <v>8</v>
      </c>
      <c r="S45" s="16">
        <v>0</v>
      </c>
      <c r="T45" s="14">
        <v>32174124</v>
      </c>
      <c r="U45" s="14">
        <v>33258652</v>
      </c>
      <c r="V45" s="173">
        <f t="shared" si="1"/>
        <v>48.135020877204404</v>
      </c>
      <c r="W45" s="68">
        <v>2708626</v>
      </c>
    </row>
    <row r="46" spans="1:23" ht="11.25">
      <c r="A46" s="72" t="s">
        <v>62</v>
      </c>
      <c r="B46" s="7" t="s">
        <v>63</v>
      </c>
      <c r="C46" s="18">
        <v>46</v>
      </c>
      <c r="D46" s="18">
        <v>26</v>
      </c>
      <c r="E46" s="18">
        <v>20</v>
      </c>
      <c r="F46" s="18">
        <v>31</v>
      </c>
      <c r="G46" s="18">
        <v>11</v>
      </c>
      <c r="H46" s="18">
        <v>210</v>
      </c>
      <c r="I46" s="8">
        <v>292</v>
      </c>
      <c r="J46" s="18">
        <v>1</v>
      </c>
      <c r="K46" s="18">
        <v>1</v>
      </c>
      <c r="L46" s="18">
        <v>10</v>
      </c>
      <c r="M46" s="18">
        <v>6</v>
      </c>
      <c r="N46" s="18">
        <v>0</v>
      </c>
      <c r="O46" s="18">
        <v>2</v>
      </c>
      <c r="P46" s="8">
        <v>1</v>
      </c>
      <c r="Q46" s="18">
        <v>1</v>
      </c>
      <c r="R46" s="18">
        <v>0</v>
      </c>
      <c r="S46" s="18">
        <v>0</v>
      </c>
      <c r="T46" s="13">
        <v>960952.73</v>
      </c>
      <c r="U46" s="13">
        <v>910157.49</v>
      </c>
      <c r="V46" s="171">
        <f t="shared" si="1"/>
        <v>59.37100391389433</v>
      </c>
      <c r="W46" s="67">
        <v>20770.7</v>
      </c>
    </row>
    <row r="47" spans="1:23" ht="11.25">
      <c r="A47" s="64" t="s">
        <v>23</v>
      </c>
      <c r="B47" s="3" t="s">
        <v>64</v>
      </c>
      <c r="C47" s="16">
        <v>1033</v>
      </c>
      <c r="D47" s="16">
        <v>664</v>
      </c>
      <c r="E47" s="16">
        <v>369</v>
      </c>
      <c r="F47" s="16">
        <v>699</v>
      </c>
      <c r="G47" s="16">
        <v>42</v>
      </c>
      <c r="H47" s="16">
        <v>3912</v>
      </c>
      <c r="I47" s="4">
        <v>3980</v>
      </c>
      <c r="J47" s="16">
        <v>18</v>
      </c>
      <c r="K47" s="16">
        <v>0</v>
      </c>
      <c r="L47" s="16">
        <v>196</v>
      </c>
      <c r="M47" s="16">
        <v>0</v>
      </c>
      <c r="N47" s="16">
        <v>20</v>
      </c>
      <c r="O47" s="16">
        <v>15</v>
      </c>
      <c r="P47" s="16">
        <v>12</v>
      </c>
      <c r="Q47" s="16">
        <v>0</v>
      </c>
      <c r="R47" s="16">
        <v>20</v>
      </c>
      <c r="S47" s="16">
        <v>0</v>
      </c>
      <c r="T47" s="14">
        <v>30224400</v>
      </c>
      <c r="U47" s="14">
        <v>26905651</v>
      </c>
      <c r="V47" s="173">
        <f t="shared" si="1"/>
        <v>99.47923391196643</v>
      </c>
      <c r="W47" s="68">
        <v>1538444</v>
      </c>
    </row>
    <row r="48" spans="1:23" ht="11.25">
      <c r="A48" s="72" t="s">
        <v>14</v>
      </c>
      <c r="B48" s="7" t="s">
        <v>65</v>
      </c>
      <c r="C48" s="19">
        <v>311</v>
      </c>
      <c r="D48" s="19">
        <v>249</v>
      </c>
      <c r="E48" s="19">
        <v>62</v>
      </c>
      <c r="F48" s="18">
        <v>222</v>
      </c>
      <c r="G48" s="18">
        <v>9</v>
      </c>
      <c r="H48" s="18">
        <v>1442</v>
      </c>
      <c r="I48" s="8">
        <v>1446</v>
      </c>
      <c r="J48" s="18">
        <v>5</v>
      </c>
      <c r="K48" s="18">
        <v>0</v>
      </c>
      <c r="L48" s="18">
        <v>34</v>
      </c>
      <c r="M48" s="18">
        <v>7</v>
      </c>
      <c r="N48" s="18">
        <v>0</v>
      </c>
      <c r="O48" s="18">
        <v>0</v>
      </c>
      <c r="P48" s="18">
        <v>2</v>
      </c>
      <c r="Q48" s="18">
        <v>0</v>
      </c>
      <c r="R48" s="18">
        <v>0</v>
      </c>
      <c r="S48" s="18">
        <v>0</v>
      </c>
      <c r="T48" s="13">
        <v>3806244</v>
      </c>
      <c r="U48" s="13">
        <v>4101344</v>
      </c>
      <c r="V48" s="171">
        <f t="shared" si="1"/>
        <v>48.64311213900255</v>
      </c>
      <c r="W48" s="67">
        <v>298615.34</v>
      </c>
    </row>
    <row r="49" spans="1:23" ht="11.25">
      <c r="A49" s="64" t="s">
        <v>18</v>
      </c>
      <c r="B49" s="3" t="s">
        <v>66</v>
      </c>
      <c r="C49" s="16">
        <v>136</v>
      </c>
      <c r="D49" s="16">
        <v>104</v>
      </c>
      <c r="E49" s="16">
        <v>32</v>
      </c>
      <c r="F49" s="16">
        <v>117</v>
      </c>
      <c r="G49" s="16">
        <v>13</v>
      </c>
      <c r="H49" s="16">
        <v>770</v>
      </c>
      <c r="I49" s="4">
        <v>775</v>
      </c>
      <c r="J49" s="16">
        <v>4</v>
      </c>
      <c r="K49" s="16">
        <v>0</v>
      </c>
      <c r="L49" s="16">
        <v>29</v>
      </c>
      <c r="M49" s="16">
        <v>9</v>
      </c>
      <c r="N49" s="16">
        <v>2</v>
      </c>
      <c r="O49" s="16">
        <v>10</v>
      </c>
      <c r="P49" s="16">
        <v>3</v>
      </c>
      <c r="Q49" s="16">
        <v>7</v>
      </c>
      <c r="R49" s="16">
        <v>0</v>
      </c>
      <c r="S49" s="16">
        <v>0</v>
      </c>
      <c r="T49" s="14">
        <v>4300000</v>
      </c>
      <c r="U49" s="14">
        <v>4100000</v>
      </c>
      <c r="V49" s="173">
        <f t="shared" si="1"/>
        <v>86.40674394099052</v>
      </c>
      <c r="W49" s="68">
        <v>900000</v>
      </c>
    </row>
    <row r="50" spans="1:23" ht="11.25">
      <c r="A50" s="72" t="s">
        <v>67</v>
      </c>
      <c r="B50" s="7" t="s">
        <v>68</v>
      </c>
      <c r="C50" s="18">
        <v>1677</v>
      </c>
      <c r="D50" s="18">
        <v>344</v>
      </c>
      <c r="E50" s="18">
        <v>1333</v>
      </c>
      <c r="F50" s="18">
        <v>1322</v>
      </c>
      <c r="G50" s="18">
        <v>0</v>
      </c>
      <c r="H50" s="18">
        <v>17</v>
      </c>
      <c r="I50" s="8">
        <v>6002</v>
      </c>
      <c r="J50" s="18">
        <v>10</v>
      </c>
      <c r="K50" s="18">
        <v>1</v>
      </c>
      <c r="L50" s="18">
        <v>276</v>
      </c>
      <c r="M50" s="18">
        <v>0</v>
      </c>
      <c r="N50" s="18">
        <v>56</v>
      </c>
      <c r="O50" s="18">
        <v>18</v>
      </c>
      <c r="P50" s="18">
        <v>18</v>
      </c>
      <c r="Q50" s="18">
        <v>2</v>
      </c>
      <c r="R50" s="18">
        <v>73</v>
      </c>
      <c r="S50" s="18">
        <v>58</v>
      </c>
      <c r="T50" s="186">
        <v>238804784</v>
      </c>
      <c r="U50" s="189">
        <v>245813811</v>
      </c>
      <c r="V50" s="186">
        <v>83.12</v>
      </c>
      <c r="W50" s="192">
        <v>397825</v>
      </c>
    </row>
    <row r="51" spans="1:23" ht="11.25">
      <c r="A51" s="64" t="s">
        <v>67</v>
      </c>
      <c r="B51" s="3" t="s">
        <v>69</v>
      </c>
      <c r="C51" s="16">
        <v>1703</v>
      </c>
      <c r="D51" s="16">
        <v>1617</v>
      </c>
      <c r="E51" s="16">
        <v>86</v>
      </c>
      <c r="F51" s="16">
        <v>1550</v>
      </c>
      <c r="G51" s="16">
        <v>0</v>
      </c>
      <c r="H51" s="16">
        <v>1</v>
      </c>
      <c r="I51" s="4">
        <v>5800</v>
      </c>
      <c r="J51" s="16">
        <v>5</v>
      </c>
      <c r="K51" s="16">
        <v>0</v>
      </c>
      <c r="L51" s="16">
        <v>258</v>
      </c>
      <c r="M51" s="16">
        <v>0</v>
      </c>
      <c r="N51" s="16">
        <v>106</v>
      </c>
      <c r="O51" s="16">
        <v>64</v>
      </c>
      <c r="P51" s="16">
        <v>22</v>
      </c>
      <c r="Q51" s="16">
        <v>0</v>
      </c>
      <c r="R51" s="16">
        <v>0</v>
      </c>
      <c r="S51" s="16">
        <v>0</v>
      </c>
      <c r="T51" s="187"/>
      <c r="U51" s="190"/>
      <c r="V51" s="187"/>
      <c r="W51" s="193"/>
    </row>
    <row r="52" spans="1:23" ht="11.25">
      <c r="A52" s="72" t="s">
        <v>67</v>
      </c>
      <c r="B52" s="7" t="s">
        <v>70</v>
      </c>
      <c r="C52" s="18">
        <v>1230</v>
      </c>
      <c r="D52" s="18">
        <v>1230</v>
      </c>
      <c r="E52" s="18">
        <v>0</v>
      </c>
      <c r="F52" s="18">
        <v>1052</v>
      </c>
      <c r="G52" s="18">
        <v>0</v>
      </c>
      <c r="H52" s="18">
        <v>163</v>
      </c>
      <c r="I52" s="8">
        <v>1909</v>
      </c>
      <c r="J52" s="18">
        <v>5</v>
      </c>
      <c r="K52" s="18">
        <v>0</v>
      </c>
      <c r="L52" s="18">
        <v>275</v>
      </c>
      <c r="M52" s="18">
        <v>0</v>
      </c>
      <c r="N52" s="18">
        <v>29</v>
      </c>
      <c r="O52" s="18">
        <v>10</v>
      </c>
      <c r="P52" s="18">
        <v>19</v>
      </c>
      <c r="Q52" s="18">
        <v>0</v>
      </c>
      <c r="R52" s="18">
        <v>0</v>
      </c>
      <c r="S52" s="18">
        <v>2</v>
      </c>
      <c r="T52" s="187"/>
      <c r="U52" s="190"/>
      <c r="V52" s="187"/>
      <c r="W52" s="193"/>
    </row>
    <row r="53" spans="1:23" ht="11.25">
      <c r="A53" s="64" t="s">
        <v>67</v>
      </c>
      <c r="B53" s="3" t="s">
        <v>71</v>
      </c>
      <c r="C53" s="16">
        <v>942</v>
      </c>
      <c r="D53" s="16">
        <v>532</v>
      </c>
      <c r="E53" s="16">
        <v>420</v>
      </c>
      <c r="F53" s="16">
        <v>626</v>
      </c>
      <c r="G53" s="16">
        <v>8</v>
      </c>
      <c r="H53" s="16">
        <v>929</v>
      </c>
      <c r="I53" s="4">
        <v>3092</v>
      </c>
      <c r="J53" s="16">
        <v>8</v>
      </c>
      <c r="K53" s="16">
        <v>0</v>
      </c>
      <c r="L53" s="16">
        <v>200</v>
      </c>
      <c r="M53" s="16">
        <v>0</v>
      </c>
      <c r="N53" s="16">
        <v>40</v>
      </c>
      <c r="O53" s="16">
        <v>10</v>
      </c>
      <c r="P53" s="16">
        <v>10</v>
      </c>
      <c r="Q53" s="16">
        <v>0</v>
      </c>
      <c r="R53" s="16">
        <v>0</v>
      </c>
      <c r="S53" s="16">
        <v>0</v>
      </c>
      <c r="T53" s="187"/>
      <c r="U53" s="190"/>
      <c r="V53" s="187"/>
      <c r="W53" s="193"/>
    </row>
    <row r="54" spans="1:23" ht="11.25">
      <c r="A54" s="72" t="s">
        <v>67</v>
      </c>
      <c r="B54" s="7" t="s">
        <v>72</v>
      </c>
      <c r="C54" s="18">
        <v>2560</v>
      </c>
      <c r="D54" s="18">
        <v>2560</v>
      </c>
      <c r="E54" s="18">
        <v>0</v>
      </c>
      <c r="F54" s="18">
        <v>2819</v>
      </c>
      <c r="G54" s="18">
        <v>0</v>
      </c>
      <c r="H54" s="18">
        <v>26282</v>
      </c>
      <c r="I54" s="8">
        <v>11404</v>
      </c>
      <c r="J54" s="18">
        <v>6</v>
      </c>
      <c r="K54" s="18">
        <v>0</v>
      </c>
      <c r="L54" s="18">
        <v>637</v>
      </c>
      <c r="M54" s="18">
        <v>0</v>
      </c>
      <c r="N54" s="18">
        <v>81</v>
      </c>
      <c r="O54" s="18">
        <v>43</v>
      </c>
      <c r="P54" s="18">
        <v>103</v>
      </c>
      <c r="Q54" s="18">
        <v>38</v>
      </c>
      <c r="R54" s="18">
        <v>73</v>
      </c>
      <c r="S54" s="18">
        <v>58</v>
      </c>
      <c r="T54" s="187"/>
      <c r="U54" s="190"/>
      <c r="V54" s="187"/>
      <c r="W54" s="193"/>
    </row>
    <row r="55" spans="1:23" ht="11.25">
      <c r="A55" s="64" t="s">
        <v>67</v>
      </c>
      <c r="B55" s="3" t="s">
        <v>73</v>
      </c>
      <c r="C55" s="16">
        <v>768</v>
      </c>
      <c r="D55" s="16">
        <v>768</v>
      </c>
      <c r="E55" s="16">
        <v>56</v>
      </c>
      <c r="F55" s="16">
        <v>723</v>
      </c>
      <c r="G55" s="16">
        <v>2</v>
      </c>
      <c r="H55" s="16">
        <v>5427</v>
      </c>
      <c r="I55" s="4">
        <v>5128</v>
      </c>
      <c r="J55" s="16">
        <v>17</v>
      </c>
      <c r="K55" s="16">
        <v>0</v>
      </c>
      <c r="L55" s="16">
        <v>202</v>
      </c>
      <c r="M55" s="16">
        <v>0</v>
      </c>
      <c r="N55" s="16">
        <v>45</v>
      </c>
      <c r="O55" s="16">
        <v>30</v>
      </c>
      <c r="P55" s="16">
        <v>24</v>
      </c>
      <c r="Q55" s="16">
        <v>11</v>
      </c>
      <c r="R55" s="16">
        <v>6</v>
      </c>
      <c r="S55" s="16">
        <v>4</v>
      </c>
      <c r="T55" s="188"/>
      <c r="U55" s="191"/>
      <c r="V55" s="188"/>
      <c r="W55" s="194"/>
    </row>
    <row r="56" spans="1:23" ht="11.25">
      <c r="A56" s="72" t="s">
        <v>18</v>
      </c>
      <c r="B56" s="7" t="s">
        <v>74</v>
      </c>
      <c r="C56" s="18">
        <v>375</v>
      </c>
      <c r="D56" s="18">
        <v>375</v>
      </c>
      <c r="E56" s="18">
        <v>0</v>
      </c>
      <c r="F56" s="18">
        <v>317</v>
      </c>
      <c r="G56" s="18">
        <v>19</v>
      </c>
      <c r="H56" s="18">
        <v>1796</v>
      </c>
      <c r="I56" s="8">
        <v>1860</v>
      </c>
      <c r="J56" s="18">
        <v>8</v>
      </c>
      <c r="K56" s="18">
        <v>0</v>
      </c>
      <c r="L56" s="18">
        <v>98</v>
      </c>
      <c r="M56" s="18">
        <v>0</v>
      </c>
      <c r="N56" s="18">
        <v>13</v>
      </c>
      <c r="O56" s="18">
        <v>5</v>
      </c>
      <c r="P56" s="18">
        <v>17</v>
      </c>
      <c r="Q56" s="18">
        <v>0</v>
      </c>
      <c r="R56" s="18">
        <v>1</v>
      </c>
      <c r="S56" s="18">
        <v>0</v>
      </c>
      <c r="T56" s="13">
        <v>10340146</v>
      </c>
      <c r="U56" s="13">
        <v>9354926</v>
      </c>
      <c r="V56" s="171">
        <f aca="true" t="shared" si="2" ref="V56:V70">(U56/(F56+G56))/365</f>
        <v>76.27956621004567</v>
      </c>
      <c r="W56" s="67">
        <v>5437872.64</v>
      </c>
    </row>
    <row r="57" spans="1:23" ht="11.25">
      <c r="A57" s="64" t="s">
        <v>62</v>
      </c>
      <c r="B57" s="3" t="s">
        <v>75</v>
      </c>
      <c r="C57" s="16">
        <v>73</v>
      </c>
      <c r="D57" s="16">
        <v>46</v>
      </c>
      <c r="E57" s="16">
        <v>12</v>
      </c>
      <c r="F57" s="16">
        <v>50</v>
      </c>
      <c r="G57" s="16">
        <v>10</v>
      </c>
      <c r="H57" s="16">
        <v>280</v>
      </c>
      <c r="I57" s="4">
        <v>274</v>
      </c>
      <c r="J57" s="16">
        <v>3</v>
      </c>
      <c r="K57" s="16">
        <v>0</v>
      </c>
      <c r="L57" s="16">
        <v>9</v>
      </c>
      <c r="M57" s="16">
        <v>8</v>
      </c>
      <c r="N57" s="16">
        <v>0</v>
      </c>
      <c r="O57" s="16">
        <v>4</v>
      </c>
      <c r="P57" s="16">
        <v>1</v>
      </c>
      <c r="Q57" s="16">
        <v>0</v>
      </c>
      <c r="R57" s="16">
        <v>0</v>
      </c>
      <c r="S57" s="16">
        <v>0</v>
      </c>
      <c r="T57" s="14">
        <v>1235979.96</v>
      </c>
      <c r="U57" s="14">
        <v>1413819</v>
      </c>
      <c r="V57" s="173">
        <f t="shared" si="2"/>
        <v>64.55794520547946</v>
      </c>
      <c r="W57" s="68">
        <v>111187.18</v>
      </c>
    </row>
    <row r="58" spans="1:23" ht="11.25">
      <c r="A58" s="72" t="s">
        <v>20</v>
      </c>
      <c r="B58" s="7" t="s">
        <v>76</v>
      </c>
      <c r="C58" s="18">
        <v>277</v>
      </c>
      <c r="D58" s="8">
        <v>233</v>
      </c>
      <c r="E58" s="8">
        <v>44</v>
      </c>
      <c r="F58" s="18">
        <v>294</v>
      </c>
      <c r="G58" s="8">
        <v>0</v>
      </c>
      <c r="H58" s="8">
        <v>2074</v>
      </c>
      <c r="I58" s="8">
        <v>2141</v>
      </c>
      <c r="J58" s="18">
        <v>4</v>
      </c>
      <c r="K58" s="18">
        <v>0</v>
      </c>
      <c r="L58" s="18">
        <v>50</v>
      </c>
      <c r="M58" s="18">
        <v>0</v>
      </c>
      <c r="N58" s="18">
        <v>2</v>
      </c>
      <c r="O58" s="18">
        <v>0</v>
      </c>
      <c r="P58" s="18">
        <v>3</v>
      </c>
      <c r="Q58" s="18">
        <v>0</v>
      </c>
      <c r="R58" s="18">
        <v>0</v>
      </c>
      <c r="S58" s="18">
        <v>0</v>
      </c>
      <c r="T58" s="13">
        <v>4801169</v>
      </c>
      <c r="U58" s="13">
        <v>4746583</v>
      </c>
      <c r="V58" s="171">
        <f t="shared" si="2"/>
        <v>44.23243872891622</v>
      </c>
      <c r="W58" s="67">
        <v>146760.38</v>
      </c>
    </row>
    <row r="59" spans="1:23" ht="11.25">
      <c r="A59" s="64" t="s">
        <v>49</v>
      </c>
      <c r="B59" s="3" t="s">
        <v>77</v>
      </c>
      <c r="C59" s="16">
        <v>138</v>
      </c>
      <c r="D59" s="16">
        <v>72</v>
      </c>
      <c r="E59" s="16">
        <v>66</v>
      </c>
      <c r="F59" s="16">
        <v>94</v>
      </c>
      <c r="G59" s="16">
        <v>2</v>
      </c>
      <c r="H59" s="16">
        <v>731</v>
      </c>
      <c r="I59" s="4">
        <v>720</v>
      </c>
      <c r="J59" s="16">
        <v>3</v>
      </c>
      <c r="K59" s="16">
        <v>0</v>
      </c>
      <c r="L59" s="16">
        <v>41</v>
      </c>
      <c r="M59" s="16">
        <v>2</v>
      </c>
      <c r="N59" s="16">
        <v>3</v>
      </c>
      <c r="O59" s="16">
        <v>4</v>
      </c>
      <c r="P59" s="16">
        <v>4</v>
      </c>
      <c r="Q59" s="16">
        <v>3</v>
      </c>
      <c r="R59" s="16">
        <v>6</v>
      </c>
      <c r="S59" s="16">
        <v>1</v>
      </c>
      <c r="T59" s="14">
        <v>3174272</v>
      </c>
      <c r="U59" s="14">
        <v>3174272</v>
      </c>
      <c r="V59" s="173">
        <f t="shared" si="2"/>
        <v>90.58995433789956</v>
      </c>
      <c r="W59" s="68">
        <v>634558.34</v>
      </c>
    </row>
    <row r="60" spans="1:23" ht="11.25">
      <c r="A60" s="72" t="s">
        <v>18</v>
      </c>
      <c r="B60" s="7" t="s">
        <v>78</v>
      </c>
      <c r="C60" s="18">
        <v>142</v>
      </c>
      <c r="D60" s="18">
        <v>84</v>
      </c>
      <c r="E60" s="18">
        <v>58</v>
      </c>
      <c r="F60" s="18">
        <v>100</v>
      </c>
      <c r="G60" s="18">
        <v>1</v>
      </c>
      <c r="H60" s="18">
        <v>683</v>
      </c>
      <c r="I60" s="8">
        <v>689</v>
      </c>
      <c r="J60" s="18">
        <v>3</v>
      </c>
      <c r="K60" s="18">
        <v>1</v>
      </c>
      <c r="L60" s="18">
        <v>32</v>
      </c>
      <c r="M60" s="18">
        <v>5</v>
      </c>
      <c r="N60" s="18">
        <v>3</v>
      </c>
      <c r="O60" s="18">
        <v>7</v>
      </c>
      <c r="P60" s="18">
        <v>3</v>
      </c>
      <c r="Q60" s="18">
        <v>4</v>
      </c>
      <c r="R60" s="18">
        <v>0</v>
      </c>
      <c r="S60" s="18">
        <v>0</v>
      </c>
      <c r="T60" s="13">
        <v>2975182</v>
      </c>
      <c r="U60" s="13">
        <v>2859766.28</v>
      </c>
      <c r="V60" s="171">
        <f t="shared" si="2"/>
        <v>77.57402088702021</v>
      </c>
      <c r="W60" s="163">
        <v>50578</v>
      </c>
    </row>
    <row r="61" spans="1:23" ht="11.25">
      <c r="A61" s="64" t="s">
        <v>18</v>
      </c>
      <c r="B61" s="3" t="s">
        <v>79</v>
      </c>
      <c r="C61" s="16">
        <v>111</v>
      </c>
      <c r="D61" s="16">
        <v>73</v>
      </c>
      <c r="E61" s="16">
        <v>38</v>
      </c>
      <c r="F61" s="16">
        <v>71</v>
      </c>
      <c r="G61" s="16">
        <v>4</v>
      </c>
      <c r="H61" s="16">
        <v>420</v>
      </c>
      <c r="I61" s="4">
        <v>430</v>
      </c>
      <c r="J61" s="16">
        <v>3</v>
      </c>
      <c r="K61" s="16">
        <v>0</v>
      </c>
      <c r="L61" s="16">
        <v>35</v>
      </c>
      <c r="M61" s="16">
        <v>7</v>
      </c>
      <c r="N61" s="16">
        <v>10</v>
      </c>
      <c r="O61" s="16">
        <v>0</v>
      </c>
      <c r="P61" s="16">
        <v>3</v>
      </c>
      <c r="Q61" s="16">
        <v>2</v>
      </c>
      <c r="R61" s="16">
        <v>1</v>
      </c>
      <c r="S61" s="16">
        <v>0</v>
      </c>
      <c r="T61" s="14">
        <v>2333251.57</v>
      </c>
      <c r="U61" s="14">
        <v>2169180.84</v>
      </c>
      <c r="V61" s="173">
        <f t="shared" si="2"/>
        <v>79.23948273972603</v>
      </c>
      <c r="W61" s="68">
        <v>7628.96</v>
      </c>
    </row>
    <row r="62" spans="1:23" ht="11.25">
      <c r="A62" s="72" t="s">
        <v>18</v>
      </c>
      <c r="B62" s="7" t="s">
        <v>80</v>
      </c>
      <c r="C62" s="18">
        <v>141</v>
      </c>
      <c r="D62" s="18">
        <v>95</v>
      </c>
      <c r="E62" s="18">
        <v>46</v>
      </c>
      <c r="F62" s="18">
        <v>96</v>
      </c>
      <c r="G62" s="18">
        <v>0</v>
      </c>
      <c r="H62" s="18">
        <v>518</v>
      </c>
      <c r="I62" s="8">
        <v>542</v>
      </c>
      <c r="J62" s="18">
        <v>4</v>
      </c>
      <c r="K62" s="18">
        <v>0</v>
      </c>
      <c r="L62" s="18">
        <v>20</v>
      </c>
      <c r="M62" s="18">
        <v>14</v>
      </c>
      <c r="N62" s="18">
        <v>3</v>
      </c>
      <c r="O62" s="18">
        <v>4</v>
      </c>
      <c r="P62" s="18">
        <v>5</v>
      </c>
      <c r="Q62" s="18">
        <v>0</v>
      </c>
      <c r="R62" s="18">
        <v>0</v>
      </c>
      <c r="S62" s="18">
        <v>0</v>
      </c>
      <c r="T62" s="13">
        <v>2562793</v>
      </c>
      <c r="U62" s="13">
        <v>2373793</v>
      </c>
      <c r="V62" s="171">
        <f t="shared" si="2"/>
        <v>67.74523401826484</v>
      </c>
      <c r="W62" s="67">
        <v>161165.23</v>
      </c>
    </row>
    <row r="63" spans="1:23" ht="11.25">
      <c r="A63" s="64" t="s">
        <v>49</v>
      </c>
      <c r="B63" s="3" t="s">
        <v>81</v>
      </c>
      <c r="C63" s="16">
        <v>37</v>
      </c>
      <c r="D63" s="16">
        <v>23</v>
      </c>
      <c r="E63" s="16">
        <v>14</v>
      </c>
      <c r="F63" s="16">
        <v>33</v>
      </c>
      <c r="G63" s="16">
        <v>16</v>
      </c>
      <c r="H63" s="16">
        <v>393</v>
      </c>
      <c r="I63" s="4">
        <v>413</v>
      </c>
      <c r="J63" s="16">
        <v>2</v>
      </c>
      <c r="K63" s="16">
        <v>0</v>
      </c>
      <c r="L63" s="16">
        <v>9</v>
      </c>
      <c r="M63" s="16">
        <v>6</v>
      </c>
      <c r="N63" s="16">
        <v>0</v>
      </c>
      <c r="O63" s="16">
        <v>5</v>
      </c>
      <c r="P63" s="16">
        <v>2</v>
      </c>
      <c r="Q63" s="16">
        <v>3</v>
      </c>
      <c r="R63" s="16">
        <v>0</v>
      </c>
      <c r="S63" s="16">
        <v>0</v>
      </c>
      <c r="T63" s="14">
        <v>1452627</v>
      </c>
      <c r="U63" s="14">
        <v>1208502</v>
      </c>
      <c r="V63" s="173">
        <f t="shared" si="2"/>
        <v>67.57070170533967</v>
      </c>
      <c r="W63" s="68">
        <v>57555.24</v>
      </c>
    </row>
    <row r="64" spans="1:23" ht="11.25">
      <c r="A64" s="72" t="s">
        <v>18</v>
      </c>
      <c r="B64" s="7" t="s">
        <v>82</v>
      </c>
      <c r="C64" s="18">
        <v>174</v>
      </c>
      <c r="D64" s="18">
        <v>124</v>
      </c>
      <c r="E64" s="18">
        <v>50</v>
      </c>
      <c r="F64" s="18">
        <v>145</v>
      </c>
      <c r="G64" s="18">
        <v>38</v>
      </c>
      <c r="H64" s="18">
        <v>1151</v>
      </c>
      <c r="I64" s="8">
        <v>1036</v>
      </c>
      <c r="J64" s="18">
        <v>3</v>
      </c>
      <c r="K64" s="18">
        <v>0</v>
      </c>
      <c r="L64" s="18">
        <v>36</v>
      </c>
      <c r="M64" s="18">
        <v>6</v>
      </c>
      <c r="N64" s="18">
        <v>2</v>
      </c>
      <c r="O64" s="18">
        <v>4</v>
      </c>
      <c r="P64" s="18">
        <v>2</v>
      </c>
      <c r="Q64" s="18">
        <v>3</v>
      </c>
      <c r="R64" s="18">
        <v>0</v>
      </c>
      <c r="S64" s="18">
        <v>0</v>
      </c>
      <c r="T64" s="13">
        <v>2661071</v>
      </c>
      <c r="U64" s="13">
        <v>2462285</v>
      </c>
      <c r="V64" s="171">
        <f t="shared" si="2"/>
        <v>36.86331312223969</v>
      </c>
      <c r="W64" s="67">
        <v>163795</v>
      </c>
    </row>
    <row r="65" spans="1:23" ht="11.25">
      <c r="A65" s="64" t="s">
        <v>18</v>
      </c>
      <c r="B65" s="3" t="s">
        <v>83</v>
      </c>
      <c r="C65" s="16">
        <v>139</v>
      </c>
      <c r="D65" s="16">
        <v>91</v>
      </c>
      <c r="E65" s="16">
        <v>48</v>
      </c>
      <c r="F65" s="16">
        <v>116</v>
      </c>
      <c r="G65" s="16">
        <v>2</v>
      </c>
      <c r="H65" s="16">
        <v>761</v>
      </c>
      <c r="I65" s="4">
        <v>774</v>
      </c>
      <c r="J65" s="16">
        <v>3</v>
      </c>
      <c r="K65" s="16">
        <v>0</v>
      </c>
      <c r="L65" s="16">
        <v>27</v>
      </c>
      <c r="M65" s="16">
        <v>6</v>
      </c>
      <c r="N65" s="16">
        <v>2</v>
      </c>
      <c r="O65" s="16">
        <v>7</v>
      </c>
      <c r="P65" s="16">
        <v>4</v>
      </c>
      <c r="Q65" s="16">
        <v>0</v>
      </c>
      <c r="R65" s="16">
        <v>1</v>
      </c>
      <c r="S65" s="16">
        <v>0</v>
      </c>
      <c r="T65" s="14">
        <v>2931393</v>
      </c>
      <c r="U65" s="14">
        <v>2852393</v>
      </c>
      <c r="V65" s="173">
        <f t="shared" si="2"/>
        <v>66.22690968191317</v>
      </c>
      <c r="W65" s="68">
        <v>92300</v>
      </c>
    </row>
    <row r="66" spans="1:23" ht="11.25">
      <c r="A66" s="72" t="s">
        <v>20</v>
      </c>
      <c r="B66" s="6" t="s">
        <v>84</v>
      </c>
      <c r="C66" s="8">
        <v>390</v>
      </c>
      <c r="D66" s="8">
        <v>230</v>
      </c>
      <c r="E66" s="8">
        <v>130</v>
      </c>
      <c r="F66" s="8">
        <v>426</v>
      </c>
      <c r="G66" s="8">
        <v>1</v>
      </c>
      <c r="H66" s="8">
        <v>3182</v>
      </c>
      <c r="I66" s="8">
        <v>3116</v>
      </c>
      <c r="J66" s="8">
        <v>8</v>
      </c>
      <c r="K66" s="8">
        <v>0</v>
      </c>
      <c r="L66" s="8">
        <v>65</v>
      </c>
      <c r="M66" s="8">
        <v>10</v>
      </c>
      <c r="N66" s="8">
        <v>6</v>
      </c>
      <c r="O66" s="8">
        <v>11</v>
      </c>
      <c r="P66" s="8">
        <v>2</v>
      </c>
      <c r="Q66" s="8">
        <v>0</v>
      </c>
      <c r="R66" s="8">
        <v>1</v>
      </c>
      <c r="S66" s="8">
        <v>3</v>
      </c>
      <c r="T66" s="13">
        <v>7094770</v>
      </c>
      <c r="U66" s="13">
        <v>7086553.09</v>
      </c>
      <c r="V66" s="171">
        <f t="shared" si="2"/>
        <v>45.46888511757724</v>
      </c>
      <c r="W66" s="67">
        <v>202284.33</v>
      </c>
    </row>
    <row r="67" spans="1:23" ht="11.25">
      <c r="A67" s="64" t="s">
        <v>18</v>
      </c>
      <c r="B67" s="3" t="s">
        <v>85</v>
      </c>
      <c r="C67" s="16">
        <v>201</v>
      </c>
      <c r="D67" s="16">
        <v>0</v>
      </c>
      <c r="E67" s="16">
        <v>0</v>
      </c>
      <c r="F67" s="16">
        <v>127</v>
      </c>
      <c r="G67" s="16">
        <v>0</v>
      </c>
      <c r="H67" s="16">
        <v>621</v>
      </c>
      <c r="I67" s="4">
        <v>662</v>
      </c>
      <c r="J67" s="16">
        <v>5</v>
      </c>
      <c r="K67" s="16">
        <v>0</v>
      </c>
      <c r="L67" s="16">
        <v>45</v>
      </c>
      <c r="M67" s="16">
        <v>29</v>
      </c>
      <c r="N67" s="16">
        <v>5</v>
      </c>
      <c r="O67" s="16">
        <v>2</v>
      </c>
      <c r="P67" s="16">
        <v>6</v>
      </c>
      <c r="Q67" s="16">
        <v>1</v>
      </c>
      <c r="R67" s="16">
        <v>1</v>
      </c>
      <c r="S67" s="16">
        <v>0</v>
      </c>
      <c r="T67" s="14">
        <v>3737926</v>
      </c>
      <c r="U67" s="14">
        <v>4335696.73</v>
      </c>
      <c r="V67" s="173">
        <f t="shared" si="2"/>
        <v>93.53245022111963</v>
      </c>
      <c r="W67" s="68">
        <v>948050</v>
      </c>
    </row>
    <row r="68" spans="1:23" ht="11.25">
      <c r="A68" s="72" t="s">
        <v>23</v>
      </c>
      <c r="B68" s="6" t="s">
        <v>86</v>
      </c>
      <c r="C68" s="18">
        <v>701</v>
      </c>
      <c r="D68" s="18">
        <v>581</v>
      </c>
      <c r="E68" s="18">
        <v>120</v>
      </c>
      <c r="F68" s="18">
        <v>589</v>
      </c>
      <c r="G68" s="18">
        <v>15</v>
      </c>
      <c r="H68" s="18">
        <v>4579</v>
      </c>
      <c r="I68" s="8">
        <v>4663</v>
      </c>
      <c r="J68" s="18">
        <v>16</v>
      </c>
      <c r="K68" s="18">
        <v>1</v>
      </c>
      <c r="L68" s="18">
        <v>116</v>
      </c>
      <c r="M68" s="18">
        <v>41</v>
      </c>
      <c r="N68" s="18">
        <v>21</v>
      </c>
      <c r="O68" s="18">
        <v>10</v>
      </c>
      <c r="P68" s="18">
        <v>12</v>
      </c>
      <c r="Q68" s="18">
        <v>0</v>
      </c>
      <c r="R68" s="18">
        <v>2</v>
      </c>
      <c r="S68" s="18">
        <v>0</v>
      </c>
      <c r="T68" s="13">
        <v>15739805</v>
      </c>
      <c r="U68" s="13">
        <v>15466008</v>
      </c>
      <c r="V68" s="171">
        <f t="shared" si="2"/>
        <v>70.15335208201034</v>
      </c>
      <c r="W68" s="67">
        <v>1232552</v>
      </c>
    </row>
    <row r="69" spans="1:23" ht="11.25">
      <c r="A69" s="64" t="s">
        <v>49</v>
      </c>
      <c r="B69" s="3" t="s">
        <v>87</v>
      </c>
      <c r="C69" s="16">
        <v>78</v>
      </c>
      <c r="D69" s="16">
        <v>64</v>
      </c>
      <c r="E69" s="16">
        <v>14</v>
      </c>
      <c r="F69" s="16">
        <v>63</v>
      </c>
      <c r="G69" s="16">
        <v>0</v>
      </c>
      <c r="H69" s="16">
        <v>488</v>
      </c>
      <c r="I69" s="4">
        <v>486</v>
      </c>
      <c r="J69" s="16">
        <v>4</v>
      </c>
      <c r="K69" s="16">
        <v>0</v>
      </c>
      <c r="L69" s="16">
        <v>24</v>
      </c>
      <c r="M69" s="16">
        <v>11</v>
      </c>
      <c r="N69" s="16">
        <v>3</v>
      </c>
      <c r="O69" s="16">
        <v>1</v>
      </c>
      <c r="P69" s="16">
        <v>6</v>
      </c>
      <c r="Q69" s="16">
        <v>1</v>
      </c>
      <c r="R69" s="16">
        <v>0</v>
      </c>
      <c r="S69" s="16">
        <v>0</v>
      </c>
      <c r="T69" s="14">
        <v>1555896</v>
      </c>
      <c r="U69" s="14">
        <v>1525521.63</v>
      </c>
      <c r="V69" s="173">
        <f t="shared" si="2"/>
        <v>66.34144944553162</v>
      </c>
      <c r="W69" s="68">
        <v>19410.58</v>
      </c>
    </row>
    <row r="70" spans="1:23" ht="11.25">
      <c r="A70" s="72" t="s">
        <v>23</v>
      </c>
      <c r="B70" s="6" t="s">
        <v>88</v>
      </c>
      <c r="C70" s="18">
        <v>2679</v>
      </c>
      <c r="D70" s="18">
        <v>1179</v>
      </c>
      <c r="E70" s="18">
        <v>1500</v>
      </c>
      <c r="F70" s="18">
        <v>2323</v>
      </c>
      <c r="G70" s="18">
        <v>0</v>
      </c>
      <c r="H70" s="18">
        <v>12473</v>
      </c>
      <c r="I70" s="8">
        <v>12693</v>
      </c>
      <c r="J70" s="18">
        <v>20</v>
      </c>
      <c r="K70" s="18">
        <v>2</v>
      </c>
      <c r="L70" s="18">
        <v>471</v>
      </c>
      <c r="M70" s="18">
        <v>1</v>
      </c>
      <c r="N70" s="18">
        <v>73</v>
      </c>
      <c r="O70" s="18">
        <v>0</v>
      </c>
      <c r="P70" s="18">
        <v>11</v>
      </c>
      <c r="Q70" s="18">
        <v>0</v>
      </c>
      <c r="R70" s="18">
        <v>0</v>
      </c>
      <c r="S70" s="18">
        <v>0</v>
      </c>
      <c r="T70" s="13">
        <v>43992358</v>
      </c>
      <c r="U70" s="13">
        <v>44277920</v>
      </c>
      <c r="V70" s="171">
        <f t="shared" si="2"/>
        <v>52.22099434481864</v>
      </c>
      <c r="W70" s="67">
        <v>25393929</v>
      </c>
    </row>
    <row r="71" spans="1:23" ht="11.25">
      <c r="A71" s="64"/>
      <c r="B71" s="3"/>
      <c r="C71" s="20"/>
      <c r="D71" s="20"/>
      <c r="E71" s="20"/>
      <c r="F71" s="20"/>
      <c r="G71" s="20"/>
      <c r="H71" s="20"/>
      <c r="I71" s="2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/>
      <c r="V71" s="175"/>
      <c r="W71" s="73"/>
    </row>
    <row r="72" spans="1:23" ht="11.25">
      <c r="A72" s="149"/>
      <c r="B72" s="150" t="s">
        <v>89</v>
      </c>
      <c r="C72" s="151">
        <f aca="true" t="shared" si="3" ref="C72:W72">SUM(C4:C70)</f>
        <v>42601</v>
      </c>
      <c r="D72" s="151">
        <f t="shared" si="3"/>
        <v>31279</v>
      </c>
      <c r="E72" s="151">
        <f t="shared" si="3"/>
        <v>11242</v>
      </c>
      <c r="F72" s="151">
        <f t="shared" si="3"/>
        <v>36347</v>
      </c>
      <c r="G72" s="151">
        <f t="shared" si="3"/>
        <v>1687</v>
      </c>
      <c r="H72" s="151">
        <f>SUM(H4:H70)</f>
        <v>199184</v>
      </c>
      <c r="I72" s="152">
        <f>SUM(I4:I70)</f>
        <v>202329</v>
      </c>
      <c r="J72" s="151">
        <f t="shared" si="3"/>
        <v>527</v>
      </c>
      <c r="K72" s="151">
        <f t="shared" si="3"/>
        <v>23</v>
      </c>
      <c r="L72" s="151">
        <f t="shared" si="3"/>
        <v>7908</v>
      </c>
      <c r="M72" s="151">
        <f t="shared" si="3"/>
        <v>528</v>
      </c>
      <c r="N72" s="151">
        <f t="shared" si="3"/>
        <v>1369</v>
      </c>
      <c r="O72" s="151">
        <f t="shared" si="3"/>
        <v>524</v>
      </c>
      <c r="P72" s="151">
        <f t="shared" si="3"/>
        <v>657</v>
      </c>
      <c r="Q72" s="151">
        <f t="shared" si="3"/>
        <v>119</v>
      </c>
      <c r="R72" s="151">
        <f t="shared" si="3"/>
        <v>369</v>
      </c>
      <c r="S72" s="151">
        <f t="shared" si="3"/>
        <v>173</v>
      </c>
      <c r="T72" s="153">
        <f t="shared" si="3"/>
        <v>882679073.0400001</v>
      </c>
      <c r="U72" s="153">
        <f t="shared" si="3"/>
        <v>865786217.95</v>
      </c>
      <c r="V72" s="154">
        <f>AVERAGE(V4:V70)</f>
        <v>67.04428547297998</v>
      </c>
      <c r="W72" s="155">
        <f t="shared" si="3"/>
        <v>86402005.03</v>
      </c>
    </row>
    <row r="73" spans="1:23" ht="11.25">
      <c r="A73" s="195" t="s">
        <v>254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7"/>
    </row>
    <row r="74" spans="1:23" ht="11.25" customHeight="1">
      <c r="A74" s="180" t="s">
        <v>255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2"/>
    </row>
    <row r="75" spans="1:23" ht="12" thickBot="1">
      <c r="A75" s="183" t="s">
        <v>253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5"/>
    </row>
    <row r="76" ht="12" thickTop="1"/>
  </sheetData>
  <sheetProtection password="F56D" sheet="1" sort="0" autoFilter="0"/>
  <mergeCells count="13">
    <mergeCell ref="A74:W74"/>
    <mergeCell ref="A75:W75"/>
    <mergeCell ref="T50:T55"/>
    <mergeCell ref="U50:U55"/>
    <mergeCell ref="V50:V55"/>
    <mergeCell ref="W50:W55"/>
    <mergeCell ref="A73:W73"/>
    <mergeCell ref="J2:K2"/>
    <mergeCell ref="L2:M2"/>
    <mergeCell ref="N2:O2"/>
    <mergeCell ref="P2:Q2"/>
    <mergeCell ref="R2:S2"/>
    <mergeCell ref="A1:W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D1"/>
    </sheetView>
  </sheetViews>
  <sheetFormatPr defaultColWidth="9.140625" defaultRowHeight="15"/>
  <cols>
    <col min="1" max="1" width="14.140625" style="26" customWidth="1"/>
    <col min="2" max="16384" width="9.140625" style="26" customWidth="1"/>
  </cols>
  <sheetData>
    <row r="1" spans="1:30" ht="12" thickTop="1">
      <c r="A1" s="204" t="s">
        <v>243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6"/>
    </row>
    <row r="2" spans="1:30" ht="45">
      <c r="A2" s="132" t="s">
        <v>232</v>
      </c>
      <c r="B2" s="133" t="s">
        <v>105</v>
      </c>
      <c r="C2" s="133" t="s">
        <v>106</v>
      </c>
      <c r="D2" s="133" t="s">
        <v>107</v>
      </c>
      <c r="E2" s="133" t="s">
        <v>108</v>
      </c>
      <c r="F2" s="133" t="s">
        <v>109</v>
      </c>
      <c r="G2" s="133" t="s">
        <v>110</v>
      </c>
      <c r="H2" s="133" t="s">
        <v>111</v>
      </c>
      <c r="I2" s="133" t="s">
        <v>112</v>
      </c>
      <c r="J2" s="133" t="s">
        <v>113</v>
      </c>
      <c r="K2" s="134" t="s">
        <v>114</v>
      </c>
      <c r="L2" s="133" t="s">
        <v>115</v>
      </c>
      <c r="M2" s="135" t="s">
        <v>116</v>
      </c>
      <c r="N2" s="135" t="s">
        <v>117</v>
      </c>
      <c r="O2" s="135" t="s">
        <v>118</v>
      </c>
      <c r="P2" s="135" t="s">
        <v>119</v>
      </c>
      <c r="Q2" s="135" t="s">
        <v>120</v>
      </c>
      <c r="R2" s="135" t="s">
        <v>121</v>
      </c>
      <c r="S2" s="135" t="s">
        <v>122</v>
      </c>
      <c r="T2" s="135" t="s">
        <v>123</v>
      </c>
      <c r="U2" s="135" t="s">
        <v>124</v>
      </c>
      <c r="V2" s="135" t="s">
        <v>125</v>
      </c>
      <c r="W2" s="135" t="s">
        <v>126</v>
      </c>
      <c r="X2" s="135" t="s">
        <v>127</v>
      </c>
      <c r="Y2" s="135" t="s">
        <v>128</v>
      </c>
      <c r="Z2" s="135" t="s">
        <v>129</v>
      </c>
      <c r="AA2" s="135" t="s">
        <v>130</v>
      </c>
      <c r="AB2" s="135" t="s">
        <v>131</v>
      </c>
      <c r="AC2" s="135" t="s">
        <v>132</v>
      </c>
      <c r="AD2" s="136" t="s">
        <v>133</v>
      </c>
    </row>
    <row r="3" spans="1:30" ht="11.25">
      <c r="A3" s="55" t="s">
        <v>134</v>
      </c>
      <c r="B3" s="27">
        <v>219</v>
      </c>
      <c r="C3" s="28">
        <v>62</v>
      </c>
      <c r="D3" s="28">
        <v>281</v>
      </c>
      <c r="E3" s="28">
        <v>149</v>
      </c>
      <c r="F3" s="27">
        <v>56</v>
      </c>
      <c r="G3" s="28">
        <v>37</v>
      </c>
      <c r="H3" s="28">
        <v>5</v>
      </c>
      <c r="I3" s="28">
        <v>31</v>
      </c>
      <c r="J3" s="28">
        <v>1</v>
      </c>
      <c r="K3" s="28">
        <v>2</v>
      </c>
      <c r="L3" s="28">
        <v>0</v>
      </c>
      <c r="M3" s="28">
        <v>0</v>
      </c>
      <c r="N3" s="28">
        <v>0</v>
      </c>
      <c r="O3" s="28">
        <v>10</v>
      </c>
      <c r="P3" s="28">
        <v>1</v>
      </c>
      <c r="Q3" s="28">
        <v>61</v>
      </c>
      <c r="R3" s="28">
        <v>18</v>
      </c>
      <c r="S3" s="28">
        <v>56</v>
      </c>
      <c r="T3" s="28">
        <v>17</v>
      </c>
      <c r="U3" s="28">
        <v>28</v>
      </c>
      <c r="V3" s="28">
        <v>8</v>
      </c>
      <c r="W3" s="28">
        <v>13</v>
      </c>
      <c r="X3" s="28">
        <v>6</v>
      </c>
      <c r="Y3" s="28">
        <v>16</v>
      </c>
      <c r="Z3" s="28">
        <v>3</v>
      </c>
      <c r="AA3" s="28">
        <v>31</v>
      </c>
      <c r="AB3" s="28">
        <v>7</v>
      </c>
      <c r="AC3" s="28">
        <v>4</v>
      </c>
      <c r="AD3" s="56">
        <v>2</v>
      </c>
    </row>
    <row r="4" spans="1:30" ht="11.25">
      <c r="A4" s="57" t="s">
        <v>135</v>
      </c>
      <c r="B4" s="29">
        <v>2085</v>
      </c>
      <c r="C4" s="29">
        <v>290</v>
      </c>
      <c r="D4" s="29">
        <v>2375</v>
      </c>
      <c r="E4" s="29">
        <v>737</v>
      </c>
      <c r="F4" s="29">
        <v>162</v>
      </c>
      <c r="G4" s="29">
        <v>1298</v>
      </c>
      <c r="H4" s="29">
        <v>122</v>
      </c>
      <c r="I4" s="29">
        <v>41</v>
      </c>
      <c r="J4" s="30">
        <v>6</v>
      </c>
      <c r="K4" s="30">
        <v>9</v>
      </c>
      <c r="L4" s="30">
        <v>0</v>
      </c>
      <c r="M4" s="30">
        <v>27</v>
      </c>
      <c r="N4" s="30">
        <v>1</v>
      </c>
      <c r="O4" s="30">
        <v>138</v>
      </c>
      <c r="P4" s="30">
        <v>7</v>
      </c>
      <c r="Q4" s="30">
        <v>480</v>
      </c>
      <c r="R4" s="30">
        <v>39</v>
      </c>
      <c r="S4" s="30">
        <v>410</v>
      </c>
      <c r="T4" s="30">
        <v>67</v>
      </c>
      <c r="U4" s="30">
        <v>320</v>
      </c>
      <c r="V4" s="30">
        <v>55</v>
      </c>
      <c r="W4" s="30">
        <v>205</v>
      </c>
      <c r="X4" s="30">
        <v>39</v>
      </c>
      <c r="Y4" s="30">
        <v>181</v>
      </c>
      <c r="Z4" s="30">
        <v>28</v>
      </c>
      <c r="AA4" s="30">
        <v>226</v>
      </c>
      <c r="AB4" s="30">
        <v>46</v>
      </c>
      <c r="AC4" s="30">
        <v>98</v>
      </c>
      <c r="AD4" s="58">
        <v>8</v>
      </c>
    </row>
    <row r="5" spans="1:30" ht="11.25">
      <c r="A5" s="55" t="s">
        <v>136</v>
      </c>
      <c r="B5" s="27">
        <v>117</v>
      </c>
      <c r="C5" s="28">
        <v>25</v>
      </c>
      <c r="D5" s="28">
        <v>142</v>
      </c>
      <c r="E5" s="28">
        <v>109</v>
      </c>
      <c r="F5" s="27">
        <v>24</v>
      </c>
      <c r="G5" s="28">
        <v>8</v>
      </c>
      <c r="H5" s="28">
        <v>1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1</v>
      </c>
      <c r="P5" s="28">
        <v>0</v>
      </c>
      <c r="Q5" s="28">
        <v>23</v>
      </c>
      <c r="R5" s="28">
        <v>1</v>
      </c>
      <c r="S5" s="28">
        <v>27</v>
      </c>
      <c r="T5" s="28">
        <v>9</v>
      </c>
      <c r="U5" s="28">
        <v>23</v>
      </c>
      <c r="V5" s="28">
        <v>1</v>
      </c>
      <c r="W5" s="28">
        <v>7</v>
      </c>
      <c r="X5" s="28">
        <v>4</v>
      </c>
      <c r="Y5" s="28">
        <v>8</v>
      </c>
      <c r="Z5" s="28">
        <v>8</v>
      </c>
      <c r="AA5" s="28">
        <v>22</v>
      </c>
      <c r="AB5" s="28">
        <v>4</v>
      </c>
      <c r="AC5" s="28">
        <v>4</v>
      </c>
      <c r="AD5" s="56">
        <v>0</v>
      </c>
    </row>
    <row r="6" spans="1:30" ht="11.25">
      <c r="A6" s="57" t="s">
        <v>137</v>
      </c>
      <c r="B6" s="31" t="s">
        <v>256</v>
      </c>
      <c r="C6" s="31" t="s">
        <v>256</v>
      </c>
      <c r="D6" s="31" t="s">
        <v>256</v>
      </c>
      <c r="E6" s="31" t="s">
        <v>256</v>
      </c>
      <c r="F6" s="31" t="s">
        <v>256</v>
      </c>
      <c r="G6" s="31" t="s">
        <v>256</v>
      </c>
      <c r="H6" s="31" t="s">
        <v>256</v>
      </c>
      <c r="I6" s="31" t="s">
        <v>256</v>
      </c>
      <c r="J6" s="31" t="s">
        <v>256</v>
      </c>
      <c r="K6" s="31" t="s">
        <v>256</v>
      </c>
      <c r="L6" s="31" t="s">
        <v>256</v>
      </c>
      <c r="M6" s="31" t="s">
        <v>256</v>
      </c>
      <c r="N6" s="31" t="s">
        <v>256</v>
      </c>
      <c r="O6" s="31" t="s">
        <v>256</v>
      </c>
      <c r="P6" s="31" t="s">
        <v>256</v>
      </c>
      <c r="Q6" s="31" t="s">
        <v>256</v>
      </c>
      <c r="R6" s="31" t="s">
        <v>256</v>
      </c>
      <c r="S6" s="31" t="s">
        <v>256</v>
      </c>
      <c r="T6" s="31" t="s">
        <v>256</v>
      </c>
      <c r="U6" s="31" t="s">
        <v>256</v>
      </c>
      <c r="V6" s="31" t="s">
        <v>256</v>
      </c>
      <c r="W6" s="31" t="s">
        <v>256</v>
      </c>
      <c r="X6" s="31" t="s">
        <v>256</v>
      </c>
      <c r="Y6" s="31" t="s">
        <v>256</v>
      </c>
      <c r="Z6" s="31" t="s">
        <v>256</v>
      </c>
      <c r="AA6" s="31" t="s">
        <v>256</v>
      </c>
      <c r="AB6" s="31" t="s">
        <v>256</v>
      </c>
      <c r="AC6" s="31" t="s">
        <v>256</v>
      </c>
      <c r="AD6" s="59" t="s">
        <v>256</v>
      </c>
    </row>
    <row r="7" spans="1:30" ht="11.25">
      <c r="A7" s="55" t="s">
        <v>138</v>
      </c>
      <c r="B7" s="27">
        <v>110</v>
      </c>
      <c r="C7" s="28">
        <v>24</v>
      </c>
      <c r="D7" s="28">
        <v>134</v>
      </c>
      <c r="E7" s="28">
        <v>98</v>
      </c>
      <c r="F7" s="27">
        <v>21</v>
      </c>
      <c r="G7" s="28">
        <v>8</v>
      </c>
      <c r="H7" s="28">
        <v>1</v>
      </c>
      <c r="I7" s="28">
        <v>3</v>
      </c>
      <c r="J7" s="28">
        <v>2</v>
      </c>
      <c r="K7" s="28">
        <v>1</v>
      </c>
      <c r="L7" s="28">
        <v>0</v>
      </c>
      <c r="M7" s="28">
        <v>2</v>
      </c>
      <c r="N7" s="28">
        <v>0</v>
      </c>
      <c r="O7" s="28">
        <v>4</v>
      </c>
      <c r="P7" s="28">
        <v>0</v>
      </c>
      <c r="Q7" s="28">
        <v>30</v>
      </c>
      <c r="R7" s="28">
        <v>8</v>
      </c>
      <c r="S7" s="28">
        <v>25</v>
      </c>
      <c r="T7" s="28">
        <v>5</v>
      </c>
      <c r="U7" s="28">
        <v>17</v>
      </c>
      <c r="V7" s="28">
        <v>5</v>
      </c>
      <c r="W7" s="28">
        <v>8</v>
      </c>
      <c r="X7" s="28">
        <v>2</v>
      </c>
      <c r="Y7" s="28">
        <v>8</v>
      </c>
      <c r="Z7" s="28">
        <v>2</v>
      </c>
      <c r="AA7" s="28">
        <v>14</v>
      </c>
      <c r="AB7" s="28">
        <v>2</v>
      </c>
      <c r="AC7" s="28">
        <v>2</v>
      </c>
      <c r="AD7" s="56">
        <v>0</v>
      </c>
    </row>
    <row r="8" spans="1:30" ht="11.25">
      <c r="A8" s="57" t="s">
        <v>139</v>
      </c>
      <c r="B8" s="29">
        <v>1091</v>
      </c>
      <c r="C8" s="30">
        <v>141</v>
      </c>
      <c r="D8" s="30">
        <v>1232</v>
      </c>
      <c r="E8" s="30">
        <v>417</v>
      </c>
      <c r="F8" s="29">
        <v>90</v>
      </c>
      <c r="G8" s="30">
        <v>249</v>
      </c>
      <c r="H8" s="30">
        <v>19</v>
      </c>
      <c r="I8" s="30">
        <v>419</v>
      </c>
      <c r="J8" s="30">
        <v>32</v>
      </c>
      <c r="K8" s="30">
        <v>7</v>
      </c>
      <c r="L8" s="30">
        <v>0</v>
      </c>
      <c r="M8" s="30">
        <v>5</v>
      </c>
      <c r="N8" s="30">
        <v>0</v>
      </c>
      <c r="O8" s="30">
        <v>54</v>
      </c>
      <c r="P8" s="30">
        <v>8</v>
      </c>
      <c r="Q8" s="30">
        <v>231</v>
      </c>
      <c r="R8" s="30">
        <v>31</v>
      </c>
      <c r="S8" s="30">
        <v>218</v>
      </c>
      <c r="T8" s="30">
        <v>22</v>
      </c>
      <c r="U8" s="30">
        <v>164</v>
      </c>
      <c r="V8" s="30">
        <v>22</v>
      </c>
      <c r="W8" s="30">
        <v>121</v>
      </c>
      <c r="X8" s="30">
        <v>16</v>
      </c>
      <c r="Y8" s="30">
        <v>101</v>
      </c>
      <c r="Z8" s="30">
        <v>9</v>
      </c>
      <c r="AA8" s="30">
        <v>143</v>
      </c>
      <c r="AB8" s="30">
        <v>28</v>
      </c>
      <c r="AC8" s="30">
        <v>54</v>
      </c>
      <c r="AD8" s="58">
        <v>5</v>
      </c>
    </row>
    <row r="9" spans="1:30" ht="11.25">
      <c r="A9" s="55" t="s">
        <v>140</v>
      </c>
      <c r="B9" s="27">
        <v>259</v>
      </c>
      <c r="C9" s="28">
        <v>59</v>
      </c>
      <c r="D9" s="28">
        <v>318</v>
      </c>
      <c r="E9" s="28">
        <v>203</v>
      </c>
      <c r="F9" s="27">
        <v>53</v>
      </c>
      <c r="G9" s="28">
        <v>55</v>
      </c>
      <c r="H9" s="28">
        <v>6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14</v>
      </c>
      <c r="P9" s="28">
        <v>2</v>
      </c>
      <c r="Q9" s="28">
        <v>53</v>
      </c>
      <c r="R9" s="28">
        <v>9</v>
      </c>
      <c r="S9" s="28">
        <v>44</v>
      </c>
      <c r="T9" s="28">
        <v>13</v>
      </c>
      <c r="U9" s="28">
        <v>59</v>
      </c>
      <c r="V9" s="28">
        <v>11</v>
      </c>
      <c r="W9" s="28">
        <v>33</v>
      </c>
      <c r="X9" s="28">
        <v>9</v>
      </c>
      <c r="Y9" s="28">
        <v>19</v>
      </c>
      <c r="Z9" s="28">
        <v>8</v>
      </c>
      <c r="AA9" s="28">
        <v>25</v>
      </c>
      <c r="AB9" s="28">
        <v>7</v>
      </c>
      <c r="AC9" s="28">
        <v>12</v>
      </c>
      <c r="AD9" s="56">
        <v>0</v>
      </c>
    </row>
    <row r="10" spans="1:30" ht="11.25">
      <c r="A10" s="57" t="s">
        <v>141</v>
      </c>
      <c r="B10" s="29">
        <v>114</v>
      </c>
      <c r="C10" s="30">
        <v>41</v>
      </c>
      <c r="D10" s="30">
        <v>155</v>
      </c>
      <c r="E10" s="30">
        <v>112</v>
      </c>
      <c r="F10" s="29">
        <v>40</v>
      </c>
      <c r="G10" s="30">
        <v>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  <c r="P10" s="30">
        <v>0</v>
      </c>
      <c r="Q10" s="30">
        <v>30</v>
      </c>
      <c r="R10" s="30">
        <v>10</v>
      </c>
      <c r="S10" s="30">
        <v>23</v>
      </c>
      <c r="T10" s="30">
        <v>12</v>
      </c>
      <c r="U10" s="30">
        <v>23</v>
      </c>
      <c r="V10" s="30">
        <v>9</v>
      </c>
      <c r="W10" s="30">
        <v>10</v>
      </c>
      <c r="X10" s="30">
        <v>3</v>
      </c>
      <c r="Y10" s="30">
        <v>17</v>
      </c>
      <c r="Z10" s="30">
        <v>1</v>
      </c>
      <c r="AA10" s="30">
        <v>4</v>
      </c>
      <c r="AB10" s="30">
        <v>5</v>
      </c>
      <c r="AC10" s="30">
        <v>13</v>
      </c>
      <c r="AD10" s="58">
        <v>0</v>
      </c>
    </row>
    <row r="11" spans="1:30" ht="11.25">
      <c r="A11" s="55" t="s">
        <v>142</v>
      </c>
      <c r="B11" s="27">
        <v>652</v>
      </c>
      <c r="C11" s="28">
        <v>94</v>
      </c>
      <c r="D11" s="28">
        <v>746</v>
      </c>
      <c r="E11" s="28">
        <v>445</v>
      </c>
      <c r="F11" s="27">
        <v>74</v>
      </c>
      <c r="G11" s="28">
        <v>144</v>
      </c>
      <c r="H11" s="28">
        <v>17</v>
      </c>
      <c r="I11" s="28">
        <v>60</v>
      </c>
      <c r="J11" s="28">
        <v>3</v>
      </c>
      <c r="K11" s="28">
        <v>3</v>
      </c>
      <c r="L11" s="28">
        <v>0</v>
      </c>
      <c r="M11" s="28">
        <v>0</v>
      </c>
      <c r="N11" s="28">
        <v>0</v>
      </c>
      <c r="O11" s="28">
        <v>32</v>
      </c>
      <c r="P11" s="28">
        <v>2</v>
      </c>
      <c r="Q11" s="28">
        <v>153</v>
      </c>
      <c r="R11" s="28">
        <v>26</v>
      </c>
      <c r="S11" s="28">
        <v>132</v>
      </c>
      <c r="T11" s="28">
        <v>21</v>
      </c>
      <c r="U11" s="28">
        <v>127</v>
      </c>
      <c r="V11" s="28">
        <v>12</v>
      </c>
      <c r="W11" s="28">
        <v>68</v>
      </c>
      <c r="X11" s="28">
        <v>11</v>
      </c>
      <c r="Y11" s="28">
        <v>45</v>
      </c>
      <c r="Z11" s="28">
        <v>6</v>
      </c>
      <c r="AA11" s="28">
        <v>68</v>
      </c>
      <c r="AB11" s="28">
        <v>14</v>
      </c>
      <c r="AC11" s="28">
        <v>27</v>
      </c>
      <c r="AD11" s="56">
        <v>2</v>
      </c>
    </row>
    <row r="12" spans="1:30" ht="11.25">
      <c r="A12" s="57" t="s">
        <v>143</v>
      </c>
      <c r="B12" s="29">
        <v>334</v>
      </c>
      <c r="C12" s="30">
        <v>43</v>
      </c>
      <c r="D12" s="30">
        <v>377</v>
      </c>
      <c r="E12" s="30">
        <v>223</v>
      </c>
      <c r="F12" s="29">
        <v>41</v>
      </c>
      <c r="G12" s="30">
        <v>101</v>
      </c>
      <c r="H12" s="30">
        <v>2</v>
      </c>
      <c r="I12" s="30">
        <v>5</v>
      </c>
      <c r="J12" s="30">
        <v>0</v>
      </c>
      <c r="K12" s="30">
        <v>5</v>
      </c>
      <c r="L12" s="30">
        <v>0</v>
      </c>
      <c r="M12" s="30">
        <v>0</v>
      </c>
      <c r="N12" s="30">
        <v>0</v>
      </c>
      <c r="O12" s="30">
        <v>11</v>
      </c>
      <c r="P12" s="30">
        <v>0</v>
      </c>
      <c r="Q12" s="30">
        <v>57</v>
      </c>
      <c r="R12" s="30">
        <v>7</v>
      </c>
      <c r="S12" s="30">
        <v>80</v>
      </c>
      <c r="T12" s="30">
        <v>8</v>
      </c>
      <c r="U12" s="30">
        <v>57</v>
      </c>
      <c r="V12" s="30">
        <v>20</v>
      </c>
      <c r="W12" s="30">
        <v>48</v>
      </c>
      <c r="X12" s="30">
        <v>2</v>
      </c>
      <c r="Y12" s="30">
        <v>31</v>
      </c>
      <c r="Z12" s="30">
        <v>0</v>
      </c>
      <c r="AA12" s="30">
        <v>37</v>
      </c>
      <c r="AB12" s="30">
        <v>5</v>
      </c>
      <c r="AC12" s="30">
        <v>13</v>
      </c>
      <c r="AD12" s="58">
        <v>1</v>
      </c>
    </row>
    <row r="13" spans="1:30" ht="11.25">
      <c r="A13" s="55" t="s">
        <v>29</v>
      </c>
      <c r="B13" s="27">
        <v>410</v>
      </c>
      <c r="C13" s="27">
        <v>74</v>
      </c>
      <c r="D13" s="27">
        <v>484</v>
      </c>
      <c r="E13" s="27">
        <v>248</v>
      </c>
      <c r="F13" s="27">
        <v>61</v>
      </c>
      <c r="G13" s="27">
        <v>158</v>
      </c>
      <c r="H13" s="27">
        <v>12</v>
      </c>
      <c r="I13" s="27">
        <v>0</v>
      </c>
      <c r="J13" s="27">
        <v>0</v>
      </c>
      <c r="K13" s="27">
        <v>4</v>
      </c>
      <c r="L13" s="27">
        <v>1</v>
      </c>
      <c r="M13" s="28">
        <v>4</v>
      </c>
      <c r="N13" s="28">
        <v>0</v>
      </c>
      <c r="O13" s="28">
        <v>6</v>
      </c>
      <c r="P13" s="28">
        <v>0</v>
      </c>
      <c r="Q13" s="28">
        <v>83</v>
      </c>
      <c r="R13" s="28">
        <v>13</v>
      </c>
      <c r="S13" s="28">
        <v>85</v>
      </c>
      <c r="T13" s="28">
        <v>25</v>
      </c>
      <c r="U13" s="28">
        <v>82</v>
      </c>
      <c r="V13" s="28">
        <v>17</v>
      </c>
      <c r="W13" s="28">
        <v>63</v>
      </c>
      <c r="X13" s="28">
        <v>11</v>
      </c>
      <c r="Y13" s="28">
        <v>29</v>
      </c>
      <c r="Z13" s="28">
        <v>1</v>
      </c>
      <c r="AA13" s="28">
        <v>42</v>
      </c>
      <c r="AB13" s="28">
        <v>5</v>
      </c>
      <c r="AC13" s="28">
        <v>16</v>
      </c>
      <c r="AD13" s="56">
        <v>2</v>
      </c>
    </row>
    <row r="14" spans="1:30" ht="11.25">
      <c r="A14" s="57" t="s">
        <v>144</v>
      </c>
      <c r="B14" s="29">
        <v>139</v>
      </c>
      <c r="C14" s="30">
        <v>43</v>
      </c>
      <c r="D14" s="30">
        <v>182</v>
      </c>
      <c r="E14" s="30">
        <v>125</v>
      </c>
      <c r="F14" s="29">
        <v>43</v>
      </c>
      <c r="G14" s="30">
        <v>5</v>
      </c>
      <c r="H14" s="30">
        <v>0</v>
      </c>
      <c r="I14" s="30">
        <v>9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20</v>
      </c>
      <c r="R14" s="30">
        <v>15</v>
      </c>
      <c r="S14" s="30">
        <v>31</v>
      </c>
      <c r="T14" s="30">
        <v>10</v>
      </c>
      <c r="U14" s="30">
        <v>33</v>
      </c>
      <c r="V14" s="30">
        <v>12</v>
      </c>
      <c r="W14" s="30">
        <v>30</v>
      </c>
      <c r="X14" s="30">
        <v>5</v>
      </c>
      <c r="Y14" s="30">
        <v>10</v>
      </c>
      <c r="Z14" s="30">
        <v>0</v>
      </c>
      <c r="AA14" s="30">
        <v>12</v>
      </c>
      <c r="AB14" s="30">
        <v>0</v>
      </c>
      <c r="AC14" s="30">
        <v>3</v>
      </c>
      <c r="AD14" s="58">
        <v>1</v>
      </c>
    </row>
    <row r="15" spans="1:30" ht="11.25">
      <c r="A15" s="55" t="s">
        <v>145</v>
      </c>
      <c r="B15" s="27">
        <v>294</v>
      </c>
      <c r="C15" s="28">
        <v>46</v>
      </c>
      <c r="D15" s="28">
        <v>340</v>
      </c>
      <c r="E15" s="28">
        <v>224</v>
      </c>
      <c r="F15" s="27">
        <v>45</v>
      </c>
      <c r="G15" s="28">
        <v>51</v>
      </c>
      <c r="H15" s="28">
        <v>0</v>
      </c>
      <c r="I15" s="28">
        <v>16</v>
      </c>
      <c r="J15" s="28">
        <v>1</v>
      </c>
      <c r="K15" s="28">
        <v>3</v>
      </c>
      <c r="L15" s="28">
        <v>0</v>
      </c>
      <c r="M15" s="28">
        <v>0</v>
      </c>
      <c r="N15" s="28">
        <v>0</v>
      </c>
      <c r="O15" s="28">
        <v>10</v>
      </c>
      <c r="P15" s="28">
        <v>0</v>
      </c>
      <c r="Q15" s="28">
        <v>63</v>
      </c>
      <c r="R15" s="28">
        <v>19</v>
      </c>
      <c r="S15" s="28">
        <v>75</v>
      </c>
      <c r="T15" s="28">
        <v>8</v>
      </c>
      <c r="U15" s="28">
        <v>52</v>
      </c>
      <c r="V15" s="28">
        <v>8</v>
      </c>
      <c r="W15" s="28">
        <v>33</v>
      </c>
      <c r="X15" s="28">
        <v>6</v>
      </c>
      <c r="Y15" s="28">
        <v>15</v>
      </c>
      <c r="Z15" s="28">
        <v>0</v>
      </c>
      <c r="AA15" s="28">
        <v>33</v>
      </c>
      <c r="AB15" s="28">
        <v>5</v>
      </c>
      <c r="AC15" s="28">
        <v>13</v>
      </c>
      <c r="AD15" s="56">
        <v>0</v>
      </c>
    </row>
    <row r="16" spans="1:30" ht="11.25">
      <c r="A16" s="57" t="s">
        <v>146</v>
      </c>
      <c r="B16" s="29">
        <v>827</v>
      </c>
      <c r="C16" s="30">
        <v>104</v>
      </c>
      <c r="D16" s="30">
        <v>931</v>
      </c>
      <c r="E16" s="30">
        <v>410</v>
      </c>
      <c r="F16" s="29">
        <v>72</v>
      </c>
      <c r="G16" s="30">
        <v>290</v>
      </c>
      <c r="H16" s="30">
        <v>22</v>
      </c>
      <c r="I16" s="30">
        <v>121</v>
      </c>
      <c r="J16" s="30">
        <v>10</v>
      </c>
      <c r="K16" s="30">
        <v>6</v>
      </c>
      <c r="L16" s="30">
        <v>0</v>
      </c>
      <c r="M16" s="30">
        <v>5</v>
      </c>
      <c r="N16" s="30">
        <v>0</v>
      </c>
      <c r="O16" s="30">
        <v>24</v>
      </c>
      <c r="P16" s="30">
        <v>0</v>
      </c>
      <c r="Q16" s="30">
        <v>180</v>
      </c>
      <c r="R16" s="30">
        <v>16</v>
      </c>
      <c r="S16" s="30">
        <v>196</v>
      </c>
      <c r="T16" s="30">
        <v>29</v>
      </c>
      <c r="U16" s="30">
        <v>122</v>
      </c>
      <c r="V16" s="30">
        <v>21</v>
      </c>
      <c r="W16" s="30">
        <v>87</v>
      </c>
      <c r="X16" s="30">
        <v>13</v>
      </c>
      <c r="Y16" s="30">
        <v>60</v>
      </c>
      <c r="Z16" s="30">
        <v>5</v>
      </c>
      <c r="AA16" s="30">
        <v>104</v>
      </c>
      <c r="AB16" s="30">
        <v>16</v>
      </c>
      <c r="AC16" s="30">
        <v>49</v>
      </c>
      <c r="AD16" s="58">
        <v>4</v>
      </c>
    </row>
    <row r="17" spans="1:30" ht="11.25">
      <c r="A17" s="55" t="s">
        <v>147</v>
      </c>
      <c r="B17" s="27">
        <v>72</v>
      </c>
      <c r="C17" s="28">
        <v>21</v>
      </c>
      <c r="D17" s="28">
        <v>93</v>
      </c>
      <c r="E17" s="28">
        <v>63</v>
      </c>
      <c r="F17" s="27">
        <v>21</v>
      </c>
      <c r="G17" s="28">
        <v>8</v>
      </c>
      <c r="H17" s="28">
        <v>0</v>
      </c>
      <c r="I17" s="28">
        <v>1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9</v>
      </c>
      <c r="P17" s="28">
        <v>2</v>
      </c>
      <c r="Q17" s="28">
        <v>21</v>
      </c>
      <c r="R17" s="28">
        <v>4</v>
      </c>
      <c r="S17" s="28">
        <v>11</v>
      </c>
      <c r="T17" s="28">
        <v>5</v>
      </c>
      <c r="U17" s="28">
        <v>9</v>
      </c>
      <c r="V17" s="28">
        <v>3</v>
      </c>
      <c r="W17" s="28">
        <v>8</v>
      </c>
      <c r="X17" s="28">
        <v>2</v>
      </c>
      <c r="Y17" s="28">
        <v>5</v>
      </c>
      <c r="Z17" s="28">
        <v>1</v>
      </c>
      <c r="AA17" s="28">
        <v>6</v>
      </c>
      <c r="AB17" s="28">
        <v>3</v>
      </c>
      <c r="AC17" s="28">
        <v>3</v>
      </c>
      <c r="AD17" s="56">
        <v>1</v>
      </c>
    </row>
    <row r="18" spans="1:30" ht="11.25">
      <c r="A18" s="57" t="s">
        <v>148</v>
      </c>
      <c r="B18" s="29">
        <v>107</v>
      </c>
      <c r="C18" s="30">
        <v>36</v>
      </c>
      <c r="D18" s="30">
        <v>143</v>
      </c>
      <c r="E18" s="30">
        <v>96</v>
      </c>
      <c r="F18" s="29">
        <v>35</v>
      </c>
      <c r="G18" s="30">
        <v>9</v>
      </c>
      <c r="H18" s="30">
        <v>0</v>
      </c>
      <c r="I18" s="30">
        <v>2</v>
      </c>
      <c r="J18" s="30">
        <v>1</v>
      </c>
      <c r="K18" s="30">
        <v>0</v>
      </c>
      <c r="L18" s="30">
        <v>0</v>
      </c>
      <c r="M18" s="30">
        <v>0</v>
      </c>
      <c r="N18" s="30">
        <v>0</v>
      </c>
      <c r="O18" s="30">
        <v>4</v>
      </c>
      <c r="P18" s="30">
        <v>0</v>
      </c>
      <c r="Q18" s="30">
        <v>27</v>
      </c>
      <c r="R18" s="30">
        <v>5</v>
      </c>
      <c r="S18" s="30">
        <v>18</v>
      </c>
      <c r="T18" s="30">
        <v>10</v>
      </c>
      <c r="U18" s="30">
        <v>20</v>
      </c>
      <c r="V18" s="30">
        <v>7</v>
      </c>
      <c r="W18" s="30">
        <v>10</v>
      </c>
      <c r="X18" s="30">
        <v>4</v>
      </c>
      <c r="Y18" s="30">
        <v>9</v>
      </c>
      <c r="Z18" s="30">
        <v>3</v>
      </c>
      <c r="AA18" s="30">
        <v>13</v>
      </c>
      <c r="AB18" s="30">
        <v>7</v>
      </c>
      <c r="AC18" s="30">
        <v>6</v>
      </c>
      <c r="AD18" s="58">
        <v>0</v>
      </c>
    </row>
    <row r="19" spans="1:30" ht="11.25">
      <c r="A19" s="55" t="s">
        <v>149</v>
      </c>
      <c r="B19" s="27">
        <v>197</v>
      </c>
      <c r="C19" s="28">
        <v>32</v>
      </c>
      <c r="D19" s="28">
        <v>229</v>
      </c>
      <c r="E19" s="28">
        <v>127</v>
      </c>
      <c r="F19" s="27">
        <v>31</v>
      </c>
      <c r="G19" s="28">
        <v>54</v>
      </c>
      <c r="H19" s="28">
        <v>1</v>
      </c>
      <c r="I19" s="28">
        <v>15</v>
      </c>
      <c r="J19" s="28">
        <v>0</v>
      </c>
      <c r="K19" s="28">
        <v>1</v>
      </c>
      <c r="L19" s="28">
        <v>0</v>
      </c>
      <c r="M19" s="28">
        <v>0</v>
      </c>
      <c r="N19" s="28">
        <v>0</v>
      </c>
      <c r="O19" s="28">
        <v>8</v>
      </c>
      <c r="P19" s="28">
        <v>2</v>
      </c>
      <c r="Q19" s="28">
        <v>37</v>
      </c>
      <c r="R19" s="28">
        <v>8</v>
      </c>
      <c r="S19" s="28">
        <v>53</v>
      </c>
      <c r="T19" s="28">
        <v>11</v>
      </c>
      <c r="U19" s="28">
        <v>28</v>
      </c>
      <c r="V19" s="28">
        <v>3</v>
      </c>
      <c r="W19" s="28">
        <v>21</v>
      </c>
      <c r="X19" s="28">
        <v>3</v>
      </c>
      <c r="Y19" s="28">
        <v>13</v>
      </c>
      <c r="Z19" s="28">
        <v>2</v>
      </c>
      <c r="AA19" s="28">
        <v>27</v>
      </c>
      <c r="AB19" s="28">
        <v>3</v>
      </c>
      <c r="AC19" s="28">
        <v>10</v>
      </c>
      <c r="AD19" s="56">
        <v>0</v>
      </c>
    </row>
    <row r="20" spans="1:30" ht="11.25">
      <c r="A20" s="57" t="s">
        <v>150</v>
      </c>
      <c r="B20" s="29">
        <v>188</v>
      </c>
      <c r="C20" s="30">
        <v>41</v>
      </c>
      <c r="D20" s="30">
        <v>229</v>
      </c>
      <c r="E20" s="30">
        <v>125</v>
      </c>
      <c r="F20" s="29">
        <v>36</v>
      </c>
      <c r="G20" s="30">
        <v>51</v>
      </c>
      <c r="H20" s="30">
        <v>4</v>
      </c>
      <c r="I20" s="30">
        <v>12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6</v>
      </c>
      <c r="R20" s="30">
        <v>2</v>
      </c>
      <c r="S20" s="30">
        <v>36</v>
      </c>
      <c r="T20" s="30">
        <v>12</v>
      </c>
      <c r="U20" s="30">
        <v>36</v>
      </c>
      <c r="V20" s="30">
        <v>8</v>
      </c>
      <c r="W20" s="30">
        <v>59</v>
      </c>
      <c r="X20" s="30">
        <v>11</v>
      </c>
      <c r="Y20" s="30">
        <v>29</v>
      </c>
      <c r="Z20" s="30">
        <v>5</v>
      </c>
      <c r="AA20" s="30">
        <v>3</v>
      </c>
      <c r="AB20" s="30">
        <v>2</v>
      </c>
      <c r="AC20" s="30">
        <v>19</v>
      </c>
      <c r="AD20" s="58">
        <v>1</v>
      </c>
    </row>
    <row r="21" spans="1:30" ht="11.25">
      <c r="A21" s="55" t="s">
        <v>151</v>
      </c>
      <c r="B21" s="27">
        <v>189</v>
      </c>
      <c r="C21" s="28">
        <v>47</v>
      </c>
      <c r="D21" s="28">
        <v>236</v>
      </c>
      <c r="E21" s="28">
        <v>163</v>
      </c>
      <c r="F21" s="27">
        <v>43</v>
      </c>
      <c r="G21" s="28">
        <v>24</v>
      </c>
      <c r="H21" s="28">
        <v>4</v>
      </c>
      <c r="I21" s="28">
        <v>0</v>
      </c>
      <c r="J21" s="28">
        <v>0</v>
      </c>
      <c r="K21" s="28">
        <v>2</v>
      </c>
      <c r="L21" s="28">
        <v>0</v>
      </c>
      <c r="M21" s="28">
        <v>0</v>
      </c>
      <c r="N21" s="28">
        <v>0</v>
      </c>
      <c r="O21" s="28">
        <v>11</v>
      </c>
      <c r="P21" s="28">
        <v>2</v>
      </c>
      <c r="Q21" s="28">
        <v>49</v>
      </c>
      <c r="R21" s="28">
        <v>8</v>
      </c>
      <c r="S21" s="28">
        <v>35</v>
      </c>
      <c r="T21" s="28">
        <v>13</v>
      </c>
      <c r="U21" s="28">
        <v>28</v>
      </c>
      <c r="V21" s="28">
        <v>6</v>
      </c>
      <c r="W21" s="28">
        <v>20</v>
      </c>
      <c r="X21" s="28">
        <v>8</v>
      </c>
      <c r="Y21" s="28">
        <v>16</v>
      </c>
      <c r="Z21" s="28">
        <v>5</v>
      </c>
      <c r="AA21" s="28">
        <v>17</v>
      </c>
      <c r="AB21" s="28">
        <v>5</v>
      </c>
      <c r="AC21" s="28">
        <v>13</v>
      </c>
      <c r="AD21" s="56">
        <v>0</v>
      </c>
    </row>
    <row r="22" spans="1:30" ht="11.25">
      <c r="A22" s="57" t="s">
        <v>152</v>
      </c>
      <c r="B22" s="29">
        <v>318</v>
      </c>
      <c r="C22" s="30">
        <v>78</v>
      </c>
      <c r="D22" s="30">
        <v>396</v>
      </c>
      <c r="E22" s="30">
        <v>246</v>
      </c>
      <c r="F22" s="29">
        <v>66</v>
      </c>
      <c r="G22" s="30">
        <v>56</v>
      </c>
      <c r="H22" s="30">
        <v>11</v>
      </c>
      <c r="I22" s="30">
        <v>14</v>
      </c>
      <c r="J22" s="30">
        <v>1</v>
      </c>
      <c r="K22" s="30">
        <v>2</v>
      </c>
      <c r="L22" s="30">
        <v>0</v>
      </c>
      <c r="M22" s="30">
        <v>0</v>
      </c>
      <c r="N22" s="30">
        <v>0</v>
      </c>
      <c r="O22" s="30">
        <v>9</v>
      </c>
      <c r="P22" s="30">
        <v>4</v>
      </c>
      <c r="Q22" s="30">
        <v>64</v>
      </c>
      <c r="R22" s="30">
        <v>14</v>
      </c>
      <c r="S22" s="30">
        <v>53</v>
      </c>
      <c r="T22" s="30">
        <v>16</v>
      </c>
      <c r="U22" s="30">
        <v>50</v>
      </c>
      <c r="V22" s="30">
        <v>14</v>
      </c>
      <c r="W22" s="30">
        <v>48</v>
      </c>
      <c r="X22" s="30">
        <v>14</v>
      </c>
      <c r="Y22" s="30">
        <v>26</v>
      </c>
      <c r="Z22" s="30">
        <v>5</v>
      </c>
      <c r="AA22" s="30">
        <v>43</v>
      </c>
      <c r="AB22" s="30">
        <v>9</v>
      </c>
      <c r="AC22" s="30">
        <v>25</v>
      </c>
      <c r="AD22" s="58">
        <v>2</v>
      </c>
    </row>
    <row r="23" spans="1:30" ht="11.25">
      <c r="A23" s="55" t="s">
        <v>153</v>
      </c>
      <c r="B23" s="27">
        <v>918</v>
      </c>
      <c r="C23" s="27">
        <v>124</v>
      </c>
      <c r="D23" s="27">
        <v>1042</v>
      </c>
      <c r="E23" s="27">
        <v>297</v>
      </c>
      <c r="F23" s="27">
        <v>76</v>
      </c>
      <c r="G23" s="27">
        <v>523</v>
      </c>
      <c r="H23" s="27">
        <v>45</v>
      </c>
      <c r="I23" s="27">
        <v>98</v>
      </c>
      <c r="J23" s="27">
        <v>2</v>
      </c>
      <c r="K23" s="27">
        <v>0</v>
      </c>
      <c r="L23" s="27">
        <v>1</v>
      </c>
      <c r="M23" s="28">
        <v>12</v>
      </c>
      <c r="N23" s="28">
        <v>0</v>
      </c>
      <c r="O23" s="28">
        <v>55</v>
      </c>
      <c r="P23" s="28">
        <v>3</v>
      </c>
      <c r="Q23" s="28">
        <v>204</v>
      </c>
      <c r="R23" s="28">
        <v>29</v>
      </c>
      <c r="S23" s="28">
        <v>187</v>
      </c>
      <c r="T23" s="28">
        <v>30</v>
      </c>
      <c r="U23" s="28">
        <v>130</v>
      </c>
      <c r="V23" s="28">
        <v>24</v>
      </c>
      <c r="W23" s="28">
        <v>97</v>
      </c>
      <c r="X23" s="28">
        <v>12</v>
      </c>
      <c r="Y23" s="28">
        <v>73</v>
      </c>
      <c r="Z23" s="28">
        <v>6</v>
      </c>
      <c r="AA23" s="28">
        <v>116</v>
      </c>
      <c r="AB23" s="28">
        <v>14</v>
      </c>
      <c r="AC23" s="28">
        <v>44</v>
      </c>
      <c r="AD23" s="56">
        <v>6</v>
      </c>
    </row>
    <row r="24" spans="1:30" ht="11.25">
      <c r="A24" s="57" t="s">
        <v>154</v>
      </c>
      <c r="B24" s="29">
        <v>1527</v>
      </c>
      <c r="C24" s="29">
        <v>285</v>
      </c>
      <c r="D24" s="29">
        <v>1812</v>
      </c>
      <c r="E24" s="29">
        <v>613</v>
      </c>
      <c r="F24" s="29">
        <v>200</v>
      </c>
      <c r="G24" s="29">
        <v>835</v>
      </c>
      <c r="H24" s="29">
        <v>75</v>
      </c>
      <c r="I24" s="29">
        <v>62</v>
      </c>
      <c r="J24" s="30">
        <v>7</v>
      </c>
      <c r="K24" s="30">
        <v>17</v>
      </c>
      <c r="L24" s="30">
        <v>3</v>
      </c>
      <c r="M24" s="30">
        <v>8</v>
      </c>
      <c r="N24" s="30">
        <v>0</v>
      </c>
      <c r="O24" s="30">
        <v>46</v>
      </c>
      <c r="P24" s="30">
        <v>3</v>
      </c>
      <c r="Q24" s="30">
        <v>334</v>
      </c>
      <c r="R24" s="30">
        <v>45</v>
      </c>
      <c r="S24" s="30">
        <v>356</v>
      </c>
      <c r="T24" s="30">
        <v>70</v>
      </c>
      <c r="U24" s="30">
        <v>224</v>
      </c>
      <c r="V24" s="30">
        <v>53</v>
      </c>
      <c r="W24" s="30">
        <v>177</v>
      </c>
      <c r="X24" s="30">
        <v>40</v>
      </c>
      <c r="Y24" s="30">
        <v>110</v>
      </c>
      <c r="Z24" s="30">
        <v>29</v>
      </c>
      <c r="AA24" s="30">
        <v>191</v>
      </c>
      <c r="AB24" s="30">
        <v>33</v>
      </c>
      <c r="AC24" s="30">
        <v>81</v>
      </c>
      <c r="AD24" s="58">
        <v>12</v>
      </c>
    </row>
    <row r="25" spans="1:30" ht="11.25">
      <c r="A25" s="55" t="s">
        <v>155</v>
      </c>
      <c r="B25" s="27">
        <v>52</v>
      </c>
      <c r="C25" s="28">
        <v>13</v>
      </c>
      <c r="D25" s="28">
        <v>65</v>
      </c>
      <c r="E25" s="28">
        <v>48</v>
      </c>
      <c r="F25" s="27">
        <v>11</v>
      </c>
      <c r="G25" s="28">
        <v>4</v>
      </c>
      <c r="H25" s="28">
        <v>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2</v>
      </c>
      <c r="P25" s="28">
        <v>1</v>
      </c>
      <c r="Q25" s="28">
        <v>12</v>
      </c>
      <c r="R25" s="28">
        <v>5</v>
      </c>
      <c r="S25" s="28">
        <v>12</v>
      </c>
      <c r="T25" s="28">
        <v>2</v>
      </c>
      <c r="U25" s="28">
        <v>7</v>
      </c>
      <c r="V25" s="28">
        <v>2</v>
      </c>
      <c r="W25" s="28">
        <v>6</v>
      </c>
      <c r="X25" s="28">
        <v>1</v>
      </c>
      <c r="Y25" s="28">
        <v>5</v>
      </c>
      <c r="Z25" s="28">
        <v>1</v>
      </c>
      <c r="AA25" s="28">
        <v>6</v>
      </c>
      <c r="AB25" s="28">
        <v>1</v>
      </c>
      <c r="AC25" s="28">
        <v>2</v>
      </c>
      <c r="AD25" s="56">
        <v>0</v>
      </c>
    </row>
    <row r="26" spans="1:30" ht="11.25">
      <c r="A26" s="57" t="s">
        <v>156</v>
      </c>
      <c r="B26" s="29">
        <v>511</v>
      </c>
      <c r="C26" s="30">
        <v>87</v>
      </c>
      <c r="D26" s="30">
        <v>598</v>
      </c>
      <c r="E26" s="30">
        <v>276</v>
      </c>
      <c r="F26" s="29">
        <v>61</v>
      </c>
      <c r="G26" s="30">
        <v>203</v>
      </c>
      <c r="H26" s="30">
        <v>23</v>
      </c>
      <c r="I26" s="30">
        <v>29</v>
      </c>
      <c r="J26" s="30">
        <v>2</v>
      </c>
      <c r="K26" s="30">
        <v>3</v>
      </c>
      <c r="L26" s="30">
        <v>1</v>
      </c>
      <c r="M26" s="30">
        <v>3</v>
      </c>
      <c r="N26" s="30">
        <v>0</v>
      </c>
      <c r="O26" s="30">
        <v>32</v>
      </c>
      <c r="P26" s="30">
        <v>4</v>
      </c>
      <c r="Q26" s="30">
        <v>143</v>
      </c>
      <c r="R26" s="30">
        <v>16</v>
      </c>
      <c r="S26" s="30">
        <v>89</v>
      </c>
      <c r="T26" s="30">
        <v>26</v>
      </c>
      <c r="U26" s="30">
        <v>71</v>
      </c>
      <c r="V26" s="30">
        <v>11</v>
      </c>
      <c r="W26" s="30">
        <v>49</v>
      </c>
      <c r="X26" s="30">
        <v>5</v>
      </c>
      <c r="Y26" s="30">
        <v>36</v>
      </c>
      <c r="Z26" s="30">
        <v>11</v>
      </c>
      <c r="AA26" s="30">
        <v>61</v>
      </c>
      <c r="AB26" s="30">
        <v>12</v>
      </c>
      <c r="AC26" s="30">
        <v>27</v>
      </c>
      <c r="AD26" s="58">
        <v>2</v>
      </c>
    </row>
    <row r="27" spans="1:30" ht="11.25">
      <c r="A27" s="55" t="s">
        <v>157</v>
      </c>
      <c r="B27" s="27">
        <v>187</v>
      </c>
      <c r="C27" s="28">
        <v>24</v>
      </c>
      <c r="D27" s="28">
        <v>211</v>
      </c>
      <c r="E27" s="28">
        <v>137</v>
      </c>
      <c r="F27" s="27">
        <v>22</v>
      </c>
      <c r="G27" s="28">
        <v>48</v>
      </c>
      <c r="H27" s="28">
        <v>2</v>
      </c>
      <c r="I27" s="28">
        <v>1</v>
      </c>
      <c r="J27" s="28">
        <v>0</v>
      </c>
      <c r="K27" s="28">
        <v>1</v>
      </c>
      <c r="L27" s="28">
        <v>0</v>
      </c>
      <c r="M27" s="28">
        <v>3</v>
      </c>
      <c r="N27" s="28">
        <v>0</v>
      </c>
      <c r="O27" s="28">
        <v>0</v>
      </c>
      <c r="P27" s="28">
        <v>0</v>
      </c>
      <c r="Q27" s="28">
        <v>46</v>
      </c>
      <c r="R27" s="28">
        <v>3</v>
      </c>
      <c r="S27" s="28">
        <v>0</v>
      </c>
      <c r="T27" s="28">
        <v>0</v>
      </c>
      <c r="U27" s="28">
        <v>80</v>
      </c>
      <c r="V27" s="28">
        <v>12</v>
      </c>
      <c r="W27" s="28">
        <v>0</v>
      </c>
      <c r="X27" s="28">
        <v>0</v>
      </c>
      <c r="Y27" s="28">
        <v>34</v>
      </c>
      <c r="Z27" s="28">
        <v>8</v>
      </c>
      <c r="AA27" s="28">
        <v>19</v>
      </c>
      <c r="AB27" s="28">
        <v>1</v>
      </c>
      <c r="AC27" s="28">
        <v>5</v>
      </c>
      <c r="AD27" s="56">
        <v>0</v>
      </c>
    </row>
    <row r="28" spans="1:30" ht="11.25">
      <c r="A28" s="57" t="s">
        <v>158</v>
      </c>
      <c r="B28" s="29">
        <v>330</v>
      </c>
      <c r="C28" s="30">
        <v>69</v>
      </c>
      <c r="D28" s="30">
        <v>399</v>
      </c>
      <c r="E28" s="30">
        <v>225</v>
      </c>
      <c r="F28" s="29">
        <v>51</v>
      </c>
      <c r="G28" s="30">
        <v>71</v>
      </c>
      <c r="H28" s="30">
        <v>14</v>
      </c>
      <c r="I28" s="30">
        <v>33</v>
      </c>
      <c r="J28" s="30">
        <v>4</v>
      </c>
      <c r="K28" s="30">
        <v>1</v>
      </c>
      <c r="L28" s="30">
        <v>0</v>
      </c>
      <c r="M28" s="30">
        <v>1</v>
      </c>
      <c r="N28" s="30">
        <v>0</v>
      </c>
      <c r="O28" s="30">
        <v>15</v>
      </c>
      <c r="P28" s="30">
        <v>2</v>
      </c>
      <c r="Q28" s="30">
        <v>67</v>
      </c>
      <c r="R28" s="30">
        <v>16</v>
      </c>
      <c r="S28" s="30">
        <v>60</v>
      </c>
      <c r="T28" s="30">
        <v>15</v>
      </c>
      <c r="U28" s="30">
        <v>55</v>
      </c>
      <c r="V28" s="30">
        <v>9</v>
      </c>
      <c r="W28" s="30">
        <v>39</v>
      </c>
      <c r="X28" s="30">
        <v>11</v>
      </c>
      <c r="Y28" s="30">
        <v>35</v>
      </c>
      <c r="Z28" s="30">
        <v>7</v>
      </c>
      <c r="AA28" s="30">
        <v>41</v>
      </c>
      <c r="AB28" s="30">
        <v>7</v>
      </c>
      <c r="AC28" s="30">
        <v>17</v>
      </c>
      <c r="AD28" s="58">
        <v>2</v>
      </c>
    </row>
    <row r="29" spans="1:30" ht="11.25">
      <c r="A29" s="55" t="s">
        <v>159</v>
      </c>
      <c r="B29" s="27">
        <v>49</v>
      </c>
      <c r="C29" s="28">
        <v>8</v>
      </c>
      <c r="D29" s="28">
        <v>57</v>
      </c>
      <c r="E29" s="28">
        <v>48</v>
      </c>
      <c r="F29" s="27">
        <v>7</v>
      </c>
      <c r="G29" s="28">
        <v>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2</v>
      </c>
      <c r="P29" s="28">
        <v>0</v>
      </c>
      <c r="Q29" s="28">
        <v>5</v>
      </c>
      <c r="R29" s="28">
        <v>3</v>
      </c>
      <c r="S29" s="28">
        <v>18</v>
      </c>
      <c r="T29" s="28">
        <v>1</v>
      </c>
      <c r="U29" s="28">
        <v>6</v>
      </c>
      <c r="V29" s="28">
        <v>1</v>
      </c>
      <c r="W29" s="28">
        <v>4</v>
      </c>
      <c r="X29" s="28">
        <v>1</v>
      </c>
      <c r="Y29" s="28">
        <v>4</v>
      </c>
      <c r="Z29" s="28">
        <v>0</v>
      </c>
      <c r="AA29" s="28">
        <v>6</v>
      </c>
      <c r="AB29" s="28">
        <v>1</v>
      </c>
      <c r="AC29" s="28">
        <v>5</v>
      </c>
      <c r="AD29" s="56">
        <v>0</v>
      </c>
    </row>
    <row r="30" spans="1:30" ht="11.25">
      <c r="A30" s="57" t="s">
        <v>160</v>
      </c>
      <c r="B30" s="29">
        <v>52</v>
      </c>
      <c r="C30" s="30">
        <v>0</v>
      </c>
      <c r="D30" s="30">
        <v>52</v>
      </c>
      <c r="E30" s="30">
        <v>44</v>
      </c>
      <c r="F30" s="29">
        <v>0</v>
      </c>
      <c r="G30" s="30">
        <v>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14</v>
      </c>
      <c r="R30" s="30">
        <v>0</v>
      </c>
      <c r="S30" s="30">
        <v>11</v>
      </c>
      <c r="T30" s="30">
        <v>0</v>
      </c>
      <c r="U30" s="30">
        <v>9</v>
      </c>
      <c r="V30" s="30">
        <v>0</v>
      </c>
      <c r="W30" s="30">
        <v>6</v>
      </c>
      <c r="X30" s="30">
        <v>0</v>
      </c>
      <c r="Y30" s="30">
        <v>5</v>
      </c>
      <c r="Z30" s="30">
        <v>0</v>
      </c>
      <c r="AA30" s="30">
        <v>3</v>
      </c>
      <c r="AB30" s="30">
        <v>0</v>
      </c>
      <c r="AC30" s="30">
        <v>4</v>
      </c>
      <c r="AD30" s="58">
        <v>0</v>
      </c>
    </row>
    <row r="31" spans="1:30" ht="11.25">
      <c r="A31" s="55" t="s">
        <v>161</v>
      </c>
      <c r="B31" s="27">
        <v>156</v>
      </c>
      <c r="C31" s="28">
        <v>27</v>
      </c>
      <c r="D31" s="28">
        <v>183</v>
      </c>
      <c r="E31" s="28">
        <v>93</v>
      </c>
      <c r="F31" s="27">
        <v>19</v>
      </c>
      <c r="G31" s="28">
        <v>31</v>
      </c>
      <c r="H31" s="28">
        <v>6</v>
      </c>
      <c r="I31" s="28">
        <v>1</v>
      </c>
      <c r="J31" s="28">
        <v>0</v>
      </c>
      <c r="K31" s="28">
        <v>1</v>
      </c>
      <c r="L31" s="28">
        <v>0</v>
      </c>
      <c r="M31" s="28">
        <v>0</v>
      </c>
      <c r="N31" s="28">
        <v>0</v>
      </c>
      <c r="O31" s="28">
        <v>4</v>
      </c>
      <c r="P31" s="28">
        <v>0</v>
      </c>
      <c r="Q31" s="28">
        <v>29</v>
      </c>
      <c r="R31" s="28">
        <v>3</v>
      </c>
      <c r="S31" s="28">
        <v>26</v>
      </c>
      <c r="T31" s="28">
        <v>6</v>
      </c>
      <c r="U31" s="28">
        <v>17</v>
      </c>
      <c r="V31" s="28">
        <v>6</v>
      </c>
      <c r="W31" s="28">
        <v>22</v>
      </c>
      <c r="X31" s="28">
        <v>3</v>
      </c>
      <c r="Y31" s="28">
        <v>18</v>
      </c>
      <c r="Z31" s="28">
        <v>3</v>
      </c>
      <c r="AA31" s="28">
        <v>6</v>
      </c>
      <c r="AB31" s="28">
        <v>3</v>
      </c>
      <c r="AC31" s="28">
        <v>4</v>
      </c>
      <c r="AD31" s="56">
        <v>1</v>
      </c>
    </row>
    <row r="32" spans="1:30" ht="11.25">
      <c r="A32" s="57" t="s">
        <v>162</v>
      </c>
      <c r="B32" s="29">
        <v>129</v>
      </c>
      <c r="C32" s="30">
        <v>34</v>
      </c>
      <c r="D32" s="30">
        <v>163</v>
      </c>
      <c r="E32" s="30">
        <v>89</v>
      </c>
      <c r="F32" s="29">
        <v>30</v>
      </c>
      <c r="G32" s="30">
        <v>6</v>
      </c>
      <c r="H32" s="30">
        <v>0</v>
      </c>
      <c r="I32" s="30">
        <v>1</v>
      </c>
      <c r="J32" s="30">
        <v>0</v>
      </c>
      <c r="K32" s="30">
        <v>2</v>
      </c>
      <c r="L32" s="30">
        <v>1</v>
      </c>
      <c r="M32" s="30">
        <v>1</v>
      </c>
      <c r="N32" s="30">
        <v>0</v>
      </c>
      <c r="O32" s="30">
        <v>7</v>
      </c>
      <c r="P32" s="30">
        <v>2</v>
      </c>
      <c r="Q32" s="30">
        <v>22</v>
      </c>
      <c r="R32" s="30">
        <v>3</v>
      </c>
      <c r="S32" s="30">
        <v>20</v>
      </c>
      <c r="T32" s="30">
        <v>6</v>
      </c>
      <c r="U32" s="30">
        <v>14</v>
      </c>
      <c r="V32" s="30">
        <v>8</v>
      </c>
      <c r="W32" s="30">
        <v>10</v>
      </c>
      <c r="X32" s="30">
        <v>5</v>
      </c>
      <c r="Y32" s="30">
        <v>6</v>
      </c>
      <c r="Z32" s="30">
        <v>1</v>
      </c>
      <c r="AA32" s="30">
        <v>10</v>
      </c>
      <c r="AB32" s="30">
        <v>3</v>
      </c>
      <c r="AC32" s="30">
        <v>8</v>
      </c>
      <c r="AD32" s="58">
        <v>3</v>
      </c>
    </row>
    <row r="33" spans="1:30" ht="11.25">
      <c r="A33" s="60" t="s">
        <v>163</v>
      </c>
      <c r="B33" s="32">
        <v>749</v>
      </c>
      <c r="C33" s="32">
        <v>132</v>
      </c>
      <c r="D33" s="32">
        <v>881</v>
      </c>
      <c r="E33" s="32">
        <v>491</v>
      </c>
      <c r="F33" s="32">
        <v>94</v>
      </c>
      <c r="G33" s="32">
        <v>208</v>
      </c>
      <c r="H33" s="32">
        <v>28</v>
      </c>
      <c r="I33" s="32">
        <v>42</v>
      </c>
      <c r="J33" s="32">
        <v>8</v>
      </c>
      <c r="K33" s="32">
        <v>8</v>
      </c>
      <c r="L33" s="32">
        <v>2</v>
      </c>
      <c r="M33" s="32">
        <v>5</v>
      </c>
      <c r="N33" s="32">
        <v>0</v>
      </c>
      <c r="O33" s="32">
        <v>25</v>
      </c>
      <c r="P33" s="32">
        <v>0</v>
      </c>
      <c r="Q33" s="32">
        <v>124</v>
      </c>
      <c r="R33" s="32">
        <v>31</v>
      </c>
      <c r="S33" s="32">
        <v>160</v>
      </c>
      <c r="T33" s="32">
        <v>30</v>
      </c>
      <c r="U33" s="32">
        <v>145</v>
      </c>
      <c r="V33" s="32">
        <v>25</v>
      </c>
      <c r="W33" s="32">
        <v>108</v>
      </c>
      <c r="X33" s="32">
        <v>15</v>
      </c>
      <c r="Y33" s="32">
        <v>79</v>
      </c>
      <c r="Z33" s="32">
        <v>11</v>
      </c>
      <c r="AA33" s="32">
        <v>76</v>
      </c>
      <c r="AB33" s="32">
        <v>16</v>
      </c>
      <c r="AC33" s="32">
        <v>27</v>
      </c>
      <c r="AD33" s="61">
        <v>4</v>
      </c>
    </row>
    <row r="34" spans="1:30" ht="11.25">
      <c r="A34" s="57" t="s">
        <v>164</v>
      </c>
      <c r="B34" s="33">
        <v>835</v>
      </c>
      <c r="C34" s="34">
        <v>135</v>
      </c>
      <c r="D34" s="34">
        <v>970</v>
      </c>
      <c r="E34" s="34">
        <v>448</v>
      </c>
      <c r="F34" s="34">
        <v>97</v>
      </c>
      <c r="G34" s="34">
        <v>182</v>
      </c>
      <c r="H34" s="34">
        <v>16</v>
      </c>
      <c r="I34" s="34">
        <v>190</v>
      </c>
      <c r="J34" s="34">
        <v>20</v>
      </c>
      <c r="K34" s="34">
        <v>15</v>
      </c>
      <c r="L34" s="34">
        <v>2</v>
      </c>
      <c r="M34" s="34">
        <v>1</v>
      </c>
      <c r="N34" s="34">
        <v>0</v>
      </c>
      <c r="O34" s="34">
        <v>30</v>
      </c>
      <c r="P34" s="34">
        <v>2</v>
      </c>
      <c r="Q34" s="34">
        <v>180</v>
      </c>
      <c r="R34" s="34">
        <v>37</v>
      </c>
      <c r="S34" s="34">
        <v>171</v>
      </c>
      <c r="T34" s="34">
        <v>31</v>
      </c>
      <c r="U34" s="34">
        <v>169</v>
      </c>
      <c r="V34" s="34">
        <v>20</v>
      </c>
      <c r="W34" s="34">
        <v>87</v>
      </c>
      <c r="X34" s="34">
        <v>13</v>
      </c>
      <c r="Y34" s="34">
        <v>81</v>
      </c>
      <c r="Z34" s="34">
        <v>8</v>
      </c>
      <c r="AA34" s="34">
        <v>86</v>
      </c>
      <c r="AB34" s="34">
        <v>20</v>
      </c>
      <c r="AC34" s="34">
        <v>30</v>
      </c>
      <c r="AD34" s="62">
        <v>4</v>
      </c>
    </row>
    <row r="35" spans="1:30" ht="11.25">
      <c r="A35" s="60" t="s">
        <v>52</v>
      </c>
      <c r="B35" s="35">
        <v>215</v>
      </c>
      <c r="C35" s="35">
        <v>23</v>
      </c>
      <c r="D35" s="35">
        <v>238</v>
      </c>
      <c r="E35" s="35">
        <v>140</v>
      </c>
      <c r="F35" s="35">
        <v>22</v>
      </c>
      <c r="G35" s="35">
        <v>74</v>
      </c>
      <c r="H35" s="35">
        <v>1</v>
      </c>
      <c r="I35" s="35">
        <v>1</v>
      </c>
      <c r="J35" s="35">
        <v>0</v>
      </c>
      <c r="K35" s="35">
        <v>0</v>
      </c>
      <c r="L35" s="35">
        <v>0</v>
      </c>
      <c r="M35" s="32">
        <v>0</v>
      </c>
      <c r="N35" s="32">
        <v>0</v>
      </c>
      <c r="O35" s="32">
        <v>9</v>
      </c>
      <c r="P35" s="32">
        <v>0</v>
      </c>
      <c r="Q35" s="32">
        <v>40</v>
      </c>
      <c r="R35" s="32">
        <v>1</v>
      </c>
      <c r="S35" s="32">
        <v>46</v>
      </c>
      <c r="T35" s="32">
        <v>3</v>
      </c>
      <c r="U35" s="32">
        <v>40</v>
      </c>
      <c r="V35" s="32">
        <v>12</v>
      </c>
      <c r="W35" s="32">
        <v>25</v>
      </c>
      <c r="X35" s="32">
        <v>5</v>
      </c>
      <c r="Y35" s="32">
        <v>20</v>
      </c>
      <c r="Z35" s="32">
        <v>1</v>
      </c>
      <c r="AA35" s="32">
        <v>25</v>
      </c>
      <c r="AB35" s="32">
        <v>1</v>
      </c>
      <c r="AC35" s="32">
        <v>10</v>
      </c>
      <c r="AD35" s="61">
        <v>0</v>
      </c>
    </row>
    <row r="36" spans="1:30" ht="11.25">
      <c r="A36" s="57" t="s">
        <v>165</v>
      </c>
      <c r="B36" s="34">
        <v>440</v>
      </c>
      <c r="C36" s="34">
        <v>86</v>
      </c>
      <c r="D36" s="34">
        <v>526</v>
      </c>
      <c r="E36" s="34">
        <v>295</v>
      </c>
      <c r="F36" s="34">
        <v>73</v>
      </c>
      <c r="G36" s="34">
        <v>50</v>
      </c>
      <c r="H36" s="34">
        <v>3</v>
      </c>
      <c r="I36" s="34">
        <v>94</v>
      </c>
      <c r="J36" s="34">
        <v>9</v>
      </c>
      <c r="K36" s="34">
        <v>1</v>
      </c>
      <c r="L36" s="34">
        <v>1</v>
      </c>
      <c r="M36" s="34">
        <v>1</v>
      </c>
      <c r="N36" s="34">
        <v>0</v>
      </c>
      <c r="O36" s="34">
        <v>16</v>
      </c>
      <c r="P36" s="34">
        <v>0</v>
      </c>
      <c r="Q36" s="34">
        <v>89</v>
      </c>
      <c r="R36" s="34">
        <v>13</v>
      </c>
      <c r="S36" s="34">
        <v>80</v>
      </c>
      <c r="T36" s="34">
        <v>23</v>
      </c>
      <c r="U36" s="34">
        <v>67</v>
      </c>
      <c r="V36" s="34">
        <v>15</v>
      </c>
      <c r="W36" s="34">
        <v>71</v>
      </c>
      <c r="X36" s="34">
        <v>10</v>
      </c>
      <c r="Y36" s="34">
        <v>47</v>
      </c>
      <c r="Z36" s="34">
        <v>8</v>
      </c>
      <c r="AA36" s="34">
        <v>54</v>
      </c>
      <c r="AB36" s="34">
        <v>11</v>
      </c>
      <c r="AC36" s="34">
        <v>15</v>
      </c>
      <c r="AD36" s="62">
        <v>6</v>
      </c>
    </row>
    <row r="37" spans="1:30" ht="11.25">
      <c r="A37" s="63" t="s">
        <v>166</v>
      </c>
      <c r="B37" s="35">
        <v>1089</v>
      </c>
      <c r="C37" s="35">
        <v>177</v>
      </c>
      <c r="D37" s="35">
        <v>1266</v>
      </c>
      <c r="E37" s="35">
        <v>431</v>
      </c>
      <c r="F37" s="35">
        <v>123</v>
      </c>
      <c r="G37" s="35">
        <v>320</v>
      </c>
      <c r="H37" s="35">
        <v>24</v>
      </c>
      <c r="I37" s="35">
        <v>328</v>
      </c>
      <c r="J37" s="35">
        <v>29</v>
      </c>
      <c r="K37" s="35">
        <v>32</v>
      </c>
      <c r="L37" s="35">
        <v>2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61">
        <v>0</v>
      </c>
    </row>
    <row r="38" spans="1:30" ht="11.25">
      <c r="A38" s="57" t="s">
        <v>167</v>
      </c>
      <c r="B38" s="34">
        <v>624</v>
      </c>
      <c r="C38" s="34">
        <v>94</v>
      </c>
      <c r="D38" s="34">
        <v>718</v>
      </c>
      <c r="E38" s="34">
        <v>383</v>
      </c>
      <c r="F38" s="34">
        <v>90</v>
      </c>
      <c r="G38" s="34">
        <v>177</v>
      </c>
      <c r="H38" s="34">
        <v>2</v>
      </c>
      <c r="I38" s="34">
        <v>60</v>
      </c>
      <c r="J38" s="34">
        <v>2</v>
      </c>
      <c r="K38" s="34">
        <v>4</v>
      </c>
      <c r="L38" s="34">
        <v>0</v>
      </c>
      <c r="M38" s="34">
        <v>2</v>
      </c>
      <c r="N38" s="34">
        <v>0</v>
      </c>
      <c r="O38" s="34">
        <v>23</v>
      </c>
      <c r="P38" s="34">
        <v>1</v>
      </c>
      <c r="Q38" s="34">
        <v>111</v>
      </c>
      <c r="R38" s="34">
        <v>12</v>
      </c>
      <c r="S38" s="34">
        <v>143</v>
      </c>
      <c r="T38" s="34">
        <v>24</v>
      </c>
      <c r="U38" s="34">
        <v>91</v>
      </c>
      <c r="V38" s="34">
        <v>14</v>
      </c>
      <c r="W38" s="34">
        <v>69</v>
      </c>
      <c r="X38" s="34">
        <v>9</v>
      </c>
      <c r="Y38" s="34">
        <v>47</v>
      </c>
      <c r="Z38" s="34">
        <v>6</v>
      </c>
      <c r="AA38" s="34">
        <v>62</v>
      </c>
      <c r="AB38" s="34">
        <v>3</v>
      </c>
      <c r="AC38" s="34">
        <v>23</v>
      </c>
      <c r="AD38" s="62">
        <v>0</v>
      </c>
    </row>
    <row r="39" spans="1:30" ht="11.25">
      <c r="A39" s="55" t="s">
        <v>168</v>
      </c>
      <c r="B39" s="27">
        <v>338</v>
      </c>
      <c r="C39" s="27">
        <v>63</v>
      </c>
      <c r="D39" s="27">
        <v>401</v>
      </c>
      <c r="E39" s="27">
        <v>187</v>
      </c>
      <c r="F39" s="27">
        <v>57</v>
      </c>
      <c r="G39" s="27">
        <v>117</v>
      </c>
      <c r="H39" s="27">
        <v>10</v>
      </c>
      <c r="I39" s="27">
        <v>0</v>
      </c>
      <c r="J39" s="27">
        <v>0</v>
      </c>
      <c r="K39" s="27">
        <v>2</v>
      </c>
      <c r="L39" s="27">
        <v>0</v>
      </c>
      <c r="M39" s="28">
        <v>1</v>
      </c>
      <c r="N39" s="28">
        <v>0</v>
      </c>
      <c r="O39" s="28">
        <v>14</v>
      </c>
      <c r="P39" s="28">
        <v>2</v>
      </c>
      <c r="Q39" s="28">
        <v>72</v>
      </c>
      <c r="R39" s="28">
        <v>12</v>
      </c>
      <c r="S39" s="28">
        <v>74</v>
      </c>
      <c r="T39" s="28">
        <v>15</v>
      </c>
      <c r="U39" s="28">
        <v>39</v>
      </c>
      <c r="V39" s="28">
        <v>14</v>
      </c>
      <c r="W39" s="28">
        <v>35</v>
      </c>
      <c r="X39" s="28">
        <v>4</v>
      </c>
      <c r="Y39" s="28">
        <v>25</v>
      </c>
      <c r="Z39" s="28">
        <v>9</v>
      </c>
      <c r="AA39" s="28">
        <v>37</v>
      </c>
      <c r="AB39" s="28">
        <v>10</v>
      </c>
      <c r="AC39" s="28">
        <v>9</v>
      </c>
      <c r="AD39" s="56">
        <v>1</v>
      </c>
    </row>
    <row r="40" spans="1:30" ht="11.25">
      <c r="A40" s="57" t="s">
        <v>169</v>
      </c>
      <c r="B40" s="34">
        <v>64</v>
      </c>
      <c r="C40" s="34">
        <v>19</v>
      </c>
      <c r="D40" s="34">
        <v>83</v>
      </c>
      <c r="E40" s="34">
        <v>60</v>
      </c>
      <c r="F40" s="34">
        <v>19</v>
      </c>
      <c r="G40" s="34">
        <v>2</v>
      </c>
      <c r="H40" s="34">
        <v>0</v>
      </c>
      <c r="I40" s="34">
        <v>1</v>
      </c>
      <c r="J40" s="34">
        <v>0</v>
      </c>
      <c r="K40" s="34">
        <v>1</v>
      </c>
      <c r="L40" s="34">
        <v>0</v>
      </c>
      <c r="M40" s="34">
        <v>0</v>
      </c>
      <c r="N40" s="34">
        <v>0</v>
      </c>
      <c r="O40" s="34">
        <v>2</v>
      </c>
      <c r="P40" s="34">
        <v>0</v>
      </c>
      <c r="Q40" s="34">
        <v>15</v>
      </c>
      <c r="R40" s="34">
        <v>3</v>
      </c>
      <c r="S40" s="34">
        <v>10</v>
      </c>
      <c r="T40" s="34">
        <v>2</v>
      </c>
      <c r="U40" s="34">
        <v>11</v>
      </c>
      <c r="V40" s="34">
        <v>7</v>
      </c>
      <c r="W40" s="34">
        <v>8</v>
      </c>
      <c r="X40" s="34">
        <v>1</v>
      </c>
      <c r="Y40" s="34">
        <v>6</v>
      </c>
      <c r="Z40" s="34">
        <v>3</v>
      </c>
      <c r="AA40" s="34">
        <v>7</v>
      </c>
      <c r="AB40" s="34">
        <v>3</v>
      </c>
      <c r="AC40" s="34">
        <v>5</v>
      </c>
      <c r="AD40" s="62">
        <v>0</v>
      </c>
    </row>
    <row r="41" spans="1:30" ht="11.25">
      <c r="A41" s="55" t="s">
        <v>170</v>
      </c>
      <c r="B41" s="27">
        <v>215</v>
      </c>
      <c r="C41" s="27">
        <v>46</v>
      </c>
      <c r="D41" s="27">
        <v>261</v>
      </c>
      <c r="E41" s="27">
        <v>133</v>
      </c>
      <c r="F41" s="27">
        <v>33</v>
      </c>
      <c r="G41" s="27">
        <v>72</v>
      </c>
      <c r="H41" s="27">
        <v>13</v>
      </c>
      <c r="I41" s="27">
        <v>8</v>
      </c>
      <c r="J41" s="27">
        <v>0</v>
      </c>
      <c r="K41" s="27">
        <v>2</v>
      </c>
      <c r="L41" s="27">
        <v>0</v>
      </c>
      <c r="M41" s="28">
        <v>1</v>
      </c>
      <c r="N41" s="28">
        <v>0</v>
      </c>
      <c r="O41" s="28">
        <v>20</v>
      </c>
      <c r="P41" s="28">
        <v>2</v>
      </c>
      <c r="Q41" s="28">
        <v>29</v>
      </c>
      <c r="R41" s="28">
        <v>7</v>
      </c>
      <c r="S41" s="28">
        <v>47</v>
      </c>
      <c r="T41" s="28">
        <v>10</v>
      </c>
      <c r="U41" s="28">
        <v>43</v>
      </c>
      <c r="V41" s="28">
        <v>11</v>
      </c>
      <c r="W41" s="28">
        <v>31</v>
      </c>
      <c r="X41" s="28">
        <v>10</v>
      </c>
      <c r="Y41" s="28">
        <v>17</v>
      </c>
      <c r="Z41" s="28">
        <v>4</v>
      </c>
      <c r="AA41" s="28">
        <v>17</v>
      </c>
      <c r="AB41" s="28">
        <v>2</v>
      </c>
      <c r="AC41" s="28">
        <v>10</v>
      </c>
      <c r="AD41" s="56">
        <v>0</v>
      </c>
    </row>
    <row r="42" spans="1:30" ht="11.25">
      <c r="A42" s="57" t="s">
        <v>171</v>
      </c>
      <c r="B42" s="34">
        <v>134</v>
      </c>
      <c r="C42" s="34">
        <v>28</v>
      </c>
      <c r="D42" s="34">
        <v>162</v>
      </c>
      <c r="E42" s="34">
        <v>118</v>
      </c>
      <c r="F42" s="34">
        <v>28</v>
      </c>
      <c r="G42" s="34">
        <v>11</v>
      </c>
      <c r="H42" s="34">
        <v>0</v>
      </c>
      <c r="I42" s="34">
        <v>1</v>
      </c>
      <c r="J42" s="34">
        <v>0</v>
      </c>
      <c r="K42" s="34">
        <v>4</v>
      </c>
      <c r="L42" s="34">
        <v>0</v>
      </c>
      <c r="M42" s="34">
        <v>0</v>
      </c>
      <c r="N42" s="34">
        <v>0</v>
      </c>
      <c r="O42" s="34">
        <v>3</v>
      </c>
      <c r="P42" s="34">
        <v>2</v>
      </c>
      <c r="Q42" s="34">
        <v>33</v>
      </c>
      <c r="R42" s="34">
        <v>6</v>
      </c>
      <c r="S42" s="34">
        <v>26</v>
      </c>
      <c r="T42" s="34">
        <v>8</v>
      </c>
      <c r="U42" s="34">
        <v>31</v>
      </c>
      <c r="V42" s="34">
        <v>6</v>
      </c>
      <c r="W42" s="34">
        <v>12</v>
      </c>
      <c r="X42" s="34">
        <v>5</v>
      </c>
      <c r="Y42" s="34">
        <v>8</v>
      </c>
      <c r="Z42" s="34">
        <v>1</v>
      </c>
      <c r="AA42" s="34">
        <v>15</v>
      </c>
      <c r="AB42" s="34">
        <v>0</v>
      </c>
      <c r="AC42" s="34">
        <v>6</v>
      </c>
      <c r="AD42" s="62">
        <v>0</v>
      </c>
    </row>
    <row r="43" spans="1:30" ht="11.25">
      <c r="A43" s="60" t="s">
        <v>172</v>
      </c>
      <c r="B43" s="35">
        <v>252</v>
      </c>
      <c r="C43" s="32">
        <v>45</v>
      </c>
      <c r="D43" s="32">
        <v>297</v>
      </c>
      <c r="E43" s="32">
        <v>155</v>
      </c>
      <c r="F43" s="35">
        <v>35</v>
      </c>
      <c r="G43" s="32">
        <v>55</v>
      </c>
      <c r="H43" s="32">
        <v>8</v>
      </c>
      <c r="I43" s="32">
        <v>38</v>
      </c>
      <c r="J43" s="32">
        <v>2</v>
      </c>
      <c r="K43" s="32">
        <v>4</v>
      </c>
      <c r="L43" s="32">
        <v>0</v>
      </c>
      <c r="M43" s="32">
        <v>1</v>
      </c>
      <c r="N43" s="32">
        <v>0</v>
      </c>
      <c r="O43" s="32">
        <v>10</v>
      </c>
      <c r="P43" s="32">
        <v>1</v>
      </c>
      <c r="Q43" s="32">
        <v>50</v>
      </c>
      <c r="R43" s="32">
        <v>13</v>
      </c>
      <c r="S43" s="32">
        <v>52</v>
      </c>
      <c r="T43" s="32">
        <v>2</v>
      </c>
      <c r="U43" s="32">
        <v>35</v>
      </c>
      <c r="V43" s="32">
        <v>8</v>
      </c>
      <c r="W43" s="32">
        <v>26</v>
      </c>
      <c r="X43" s="32">
        <v>4</v>
      </c>
      <c r="Y43" s="32">
        <v>21</v>
      </c>
      <c r="Z43" s="32">
        <v>8</v>
      </c>
      <c r="AA43" s="32">
        <v>38</v>
      </c>
      <c r="AB43" s="32">
        <v>6</v>
      </c>
      <c r="AC43" s="32">
        <v>19</v>
      </c>
      <c r="AD43" s="61">
        <v>3</v>
      </c>
    </row>
    <row r="44" spans="1:30" ht="11.25">
      <c r="A44" s="57" t="s">
        <v>173</v>
      </c>
      <c r="B44" s="34">
        <v>1592</v>
      </c>
      <c r="C44" s="34">
        <v>280</v>
      </c>
      <c r="D44" s="34">
        <v>1872</v>
      </c>
      <c r="E44" s="34">
        <v>776</v>
      </c>
      <c r="F44" s="34">
        <v>185</v>
      </c>
      <c r="G44" s="34">
        <v>745</v>
      </c>
      <c r="H44" s="34">
        <v>91</v>
      </c>
      <c r="I44" s="34">
        <v>82</v>
      </c>
      <c r="J44" s="34">
        <v>13</v>
      </c>
      <c r="K44" s="34">
        <v>20</v>
      </c>
      <c r="L44" s="34">
        <v>4</v>
      </c>
      <c r="M44" s="34">
        <v>3</v>
      </c>
      <c r="N44" s="34">
        <v>0</v>
      </c>
      <c r="O44" s="34">
        <v>214</v>
      </c>
      <c r="P44" s="34">
        <v>28</v>
      </c>
      <c r="Q44" s="34">
        <v>319</v>
      </c>
      <c r="R44" s="34">
        <v>5</v>
      </c>
      <c r="S44" s="34">
        <v>240</v>
      </c>
      <c r="T44" s="34">
        <v>80</v>
      </c>
      <c r="U44" s="34">
        <v>219</v>
      </c>
      <c r="V44" s="34">
        <v>54</v>
      </c>
      <c r="W44" s="34">
        <v>226</v>
      </c>
      <c r="X44" s="34">
        <v>27</v>
      </c>
      <c r="Y44" s="34">
        <v>181</v>
      </c>
      <c r="Z44" s="34">
        <v>41</v>
      </c>
      <c r="AA44" s="34">
        <v>143</v>
      </c>
      <c r="AB44" s="34">
        <v>49</v>
      </c>
      <c r="AC44" s="34">
        <v>84</v>
      </c>
      <c r="AD44" s="62">
        <v>3</v>
      </c>
    </row>
    <row r="45" spans="1:30" ht="11.25">
      <c r="A45" s="60" t="s">
        <v>174</v>
      </c>
      <c r="B45" s="35">
        <v>31</v>
      </c>
      <c r="C45" s="32">
        <v>0</v>
      </c>
      <c r="D45" s="32">
        <v>31</v>
      </c>
      <c r="E45" s="32">
        <v>26</v>
      </c>
      <c r="F45" s="35">
        <v>0</v>
      </c>
      <c r="G45" s="32">
        <v>2</v>
      </c>
      <c r="H45" s="32">
        <v>0</v>
      </c>
      <c r="I45" s="32">
        <v>3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2</v>
      </c>
      <c r="P45" s="32">
        <v>0</v>
      </c>
      <c r="Q45" s="32">
        <v>6</v>
      </c>
      <c r="R45" s="32">
        <v>0</v>
      </c>
      <c r="S45" s="32">
        <v>12</v>
      </c>
      <c r="T45" s="32">
        <v>0</v>
      </c>
      <c r="U45" s="32">
        <v>3</v>
      </c>
      <c r="V45" s="32">
        <v>0</v>
      </c>
      <c r="W45" s="32">
        <v>4</v>
      </c>
      <c r="X45" s="32">
        <v>0</v>
      </c>
      <c r="Y45" s="32">
        <v>1</v>
      </c>
      <c r="Z45" s="32">
        <v>0</v>
      </c>
      <c r="AA45" s="32">
        <v>2</v>
      </c>
      <c r="AB45" s="32">
        <v>0</v>
      </c>
      <c r="AC45" s="32">
        <v>1</v>
      </c>
      <c r="AD45" s="61">
        <v>0</v>
      </c>
    </row>
    <row r="46" spans="1:30" ht="11.25">
      <c r="A46" s="57" t="s">
        <v>175</v>
      </c>
      <c r="B46" s="34">
        <v>562</v>
      </c>
      <c r="C46" s="34">
        <v>134</v>
      </c>
      <c r="D46" s="34">
        <v>696</v>
      </c>
      <c r="E46" s="34">
        <v>313</v>
      </c>
      <c r="F46" s="34">
        <v>96</v>
      </c>
      <c r="G46" s="34">
        <v>112</v>
      </c>
      <c r="H46" s="34">
        <v>20</v>
      </c>
      <c r="I46" s="34">
        <v>129</v>
      </c>
      <c r="J46" s="34">
        <v>14</v>
      </c>
      <c r="K46" s="34">
        <v>8</v>
      </c>
      <c r="L46" s="34">
        <v>4</v>
      </c>
      <c r="M46" s="34">
        <v>2</v>
      </c>
      <c r="N46" s="34">
        <v>0</v>
      </c>
      <c r="O46" s="34">
        <v>18</v>
      </c>
      <c r="P46" s="34">
        <v>9</v>
      </c>
      <c r="Q46" s="34">
        <v>103</v>
      </c>
      <c r="R46" s="34">
        <v>24</v>
      </c>
      <c r="S46" s="34">
        <v>107</v>
      </c>
      <c r="T46" s="34">
        <v>23</v>
      </c>
      <c r="U46" s="34">
        <v>98</v>
      </c>
      <c r="V46" s="34">
        <v>33</v>
      </c>
      <c r="W46" s="34">
        <v>75</v>
      </c>
      <c r="X46" s="34">
        <v>9</v>
      </c>
      <c r="Y46" s="34">
        <v>64</v>
      </c>
      <c r="Z46" s="34">
        <v>16</v>
      </c>
      <c r="AA46" s="34">
        <v>77</v>
      </c>
      <c r="AB46" s="34">
        <v>16</v>
      </c>
      <c r="AC46" s="34">
        <v>18</v>
      </c>
      <c r="AD46" s="62">
        <v>4</v>
      </c>
    </row>
    <row r="47" spans="1:30" ht="11.25">
      <c r="A47" s="60" t="s">
        <v>176</v>
      </c>
      <c r="B47" s="35">
        <v>164</v>
      </c>
      <c r="C47" s="35">
        <v>0</v>
      </c>
      <c r="D47" s="35">
        <v>164</v>
      </c>
      <c r="E47" s="35">
        <v>103</v>
      </c>
      <c r="F47" s="35">
        <v>35</v>
      </c>
      <c r="G47" s="35">
        <v>12</v>
      </c>
      <c r="H47" s="35">
        <v>4</v>
      </c>
      <c r="I47" s="35">
        <v>8</v>
      </c>
      <c r="J47" s="35">
        <v>2</v>
      </c>
      <c r="K47" s="35">
        <v>0</v>
      </c>
      <c r="L47" s="35">
        <v>0</v>
      </c>
      <c r="M47" s="32">
        <v>0</v>
      </c>
      <c r="N47" s="32">
        <v>0</v>
      </c>
      <c r="O47" s="32">
        <v>20</v>
      </c>
      <c r="P47" s="32">
        <v>8</v>
      </c>
      <c r="Q47" s="32">
        <v>28</v>
      </c>
      <c r="R47" s="32">
        <v>4</v>
      </c>
      <c r="S47" s="32">
        <v>27</v>
      </c>
      <c r="T47" s="32">
        <v>4</v>
      </c>
      <c r="U47" s="32">
        <v>20</v>
      </c>
      <c r="V47" s="32">
        <v>3</v>
      </c>
      <c r="W47" s="32">
        <v>22</v>
      </c>
      <c r="X47" s="32">
        <v>5</v>
      </c>
      <c r="Y47" s="32">
        <v>9</v>
      </c>
      <c r="Z47" s="32">
        <v>3</v>
      </c>
      <c r="AA47" s="32">
        <v>5</v>
      </c>
      <c r="AB47" s="32">
        <v>3</v>
      </c>
      <c r="AC47" s="32">
        <v>2</v>
      </c>
      <c r="AD47" s="61">
        <v>1</v>
      </c>
    </row>
    <row r="48" spans="1:30" ht="11.25">
      <c r="A48" s="57" t="s">
        <v>177</v>
      </c>
      <c r="B48" s="34">
        <v>111</v>
      </c>
      <c r="C48" s="34">
        <v>0</v>
      </c>
      <c r="D48" s="34">
        <v>111</v>
      </c>
      <c r="E48" s="34">
        <v>65</v>
      </c>
      <c r="F48" s="34">
        <v>0</v>
      </c>
      <c r="G48" s="34">
        <v>20</v>
      </c>
      <c r="H48" s="34">
        <v>0</v>
      </c>
      <c r="I48" s="34">
        <v>26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8</v>
      </c>
      <c r="P48" s="34">
        <v>0</v>
      </c>
      <c r="Q48" s="34">
        <v>23</v>
      </c>
      <c r="R48" s="34">
        <v>0</v>
      </c>
      <c r="S48" s="34">
        <v>21</v>
      </c>
      <c r="T48" s="34">
        <v>0</v>
      </c>
      <c r="U48" s="34">
        <v>27</v>
      </c>
      <c r="V48" s="34">
        <v>0</v>
      </c>
      <c r="W48" s="34">
        <v>11</v>
      </c>
      <c r="X48" s="34">
        <v>0</v>
      </c>
      <c r="Y48" s="34">
        <v>11</v>
      </c>
      <c r="Z48" s="34">
        <v>0</v>
      </c>
      <c r="AA48" s="34">
        <v>7</v>
      </c>
      <c r="AB48" s="34">
        <v>0</v>
      </c>
      <c r="AC48" s="34">
        <v>3</v>
      </c>
      <c r="AD48" s="62">
        <v>0</v>
      </c>
    </row>
    <row r="49" spans="1:30" ht="11.25">
      <c r="A49" s="60" t="s">
        <v>178</v>
      </c>
      <c r="B49" s="35">
        <v>1253</v>
      </c>
      <c r="C49" s="32">
        <v>8</v>
      </c>
      <c r="D49" s="32">
        <v>1261</v>
      </c>
      <c r="E49" s="32">
        <v>192</v>
      </c>
      <c r="F49" s="35">
        <v>3</v>
      </c>
      <c r="G49" s="32">
        <v>773</v>
      </c>
      <c r="H49" s="32">
        <v>3</v>
      </c>
      <c r="I49" s="32">
        <v>275</v>
      </c>
      <c r="J49" s="32">
        <v>2</v>
      </c>
      <c r="K49" s="32">
        <v>13</v>
      </c>
      <c r="L49" s="32">
        <v>0</v>
      </c>
      <c r="M49" s="32">
        <v>0</v>
      </c>
      <c r="N49" s="32">
        <v>0</v>
      </c>
      <c r="O49" s="32">
        <v>13</v>
      </c>
      <c r="P49" s="32">
        <v>0</v>
      </c>
      <c r="Q49" s="32">
        <v>220</v>
      </c>
      <c r="R49" s="32">
        <v>1</v>
      </c>
      <c r="S49" s="32">
        <v>199</v>
      </c>
      <c r="T49" s="32">
        <v>1</v>
      </c>
      <c r="U49" s="32">
        <v>176</v>
      </c>
      <c r="V49" s="32">
        <v>0</v>
      </c>
      <c r="W49" s="32">
        <v>151</v>
      </c>
      <c r="X49" s="32">
        <v>1</v>
      </c>
      <c r="Y49" s="32">
        <v>131</v>
      </c>
      <c r="Z49" s="32">
        <v>3</v>
      </c>
      <c r="AA49" s="32">
        <v>267</v>
      </c>
      <c r="AB49" s="32">
        <v>1</v>
      </c>
      <c r="AC49" s="32">
        <v>96</v>
      </c>
      <c r="AD49" s="61">
        <v>1</v>
      </c>
    </row>
    <row r="50" spans="1:30" ht="11.25">
      <c r="A50" s="57" t="s">
        <v>179</v>
      </c>
      <c r="B50" s="34">
        <v>1442</v>
      </c>
      <c r="C50" s="34">
        <v>0</v>
      </c>
      <c r="D50" s="34">
        <v>1442</v>
      </c>
      <c r="E50" s="34">
        <v>186</v>
      </c>
      <c r="F50" s="34">
        <v>0</v>
      </c>
      <c r="G50" s="34">
        <v>960</v>
      </c>
      <c r="H50" s="34">
        <v>0</v>
      </c>
      <c r="I50" s="34">
        <v>264</v>
      </c>
      <c r="J50" s="34">
        <v>0</v>
      </c>
      <c r="K50" s="34">
        <v>32</v>
      </c>
      <c r="L50" s="34">
        <v>0</v>
      </c>
      <c r="M50" s="34">
        <v>0</v>
      </c>
      <c r="N50" s="34">
        <v>0</v>
      </c>
      <c r="O50" s="34">
        <v>95</v>
      </c>
      <c r="P50" s="34">
        <v>0</v>
      </c>
      <c r="Q50" s="34">
        <v>374</v>
      </c>
      <c r="R50" s="34">
        <v>0</v>
      </c>
      <c r="S50" s="34">
        <v>302</v>
      </c>
      <c r="T50" s="34">
        <v>0</v>
      </c>
      <c r="U50" s="34">
        <v>210</v>
      </c>
      <c r="V50" s="34">
        <v>0</v>
      </c>
      <c r="W50" s="34">
        <v>160</v>
      </c>
      <c r="X50" s="34">
        <v>0</v>
      </c>
      <c r="Y50" s="34">
        <v>116</v>
      </c>
      <c r="Z50" s="34">
        <v>0</v>
      </c>
      <c r="AA50" s="34">
        <v>147</v>
      </c>
      <c r="AB50" s="34">
        <v>0</v>
      </c>
      <c r="AC50" s="34">
        <v>38</v>
      </c>
      <c r="AD50" s="62">
        <v>0</v>
      </c>
    </row>
    <row r="51" spans="1:30" ht="11.25">
      <c r="A51" s="60" t="s">
        <v>180</v>
      </c>
      <c r="B51" s="35">
        <v>1057</v>
      </c>
      <c r="C51" s="32">
        <v>0</v>
      </c>
      <c r="D51" s="32">
        <v>1057</v>
      </c>
      <c r="E51" s="32">
        <v>79</v>
      </c>
      <c r="F51" s="35">
        <v>0</v>
      </c>
      <c r="G51" s="32">
        <v>778</v>
      </c>
      <c r="H51" s="32">
        <v>0</v>
      </c>
      <c r="I51" s="32">
        <v>161</v>
      </c>
      <c r="J51" s="32">
        <v>0</v>
      </c>
      <c r="K51" s="32">
        <v>39</v>
      </c>
      <c r="L51" s="32">
        <v>0</v>
      </c>
      <c r="M51" s="32">
        <v>45</v>
      </c>
      <c r="N51" s="32">
        <v>0</v>
      </c>
      <c r="O51" s="32">
        <v>29</v>
      </c>
      <c r="P51" s="32">
        <v>0</v>
      </c>
      <c r="Q51" s="32">
        <v>312</v>
      </c>
      <c r="R51" s="32">
        <v>0</v>
      </c>
      <c r="S51" s="32">
        <v>222</v>
      </c>
      <c r="T51" s="32">
        <v>0</v>
      </c>
      <c r="U51" s="32">
        <v>136</v>
      </c>
      <c r="V51" s="32">
        <v>0</v>
      </c>
      <c r="W51" s="32">
        <v>100</v>
      </c>
      <c r="X51" s="32">
        <v>0</v>
      </c>
      <c r="Y51" s="32">
        <v>66</v>
      </c>
      <c r="Z51" s="32">
        <v>0</v>
      </c>
      <c r="AA51" s="32">
        <v>110</v>
      </c>
      <c r="AB51" s="32">
        <v>0</v>
      </c>
      <c r="AC51" s="32">
        <v>37</v>
      </c>
      <c r="AD51" s="61">
        <v>0</v>
      </c>
    </row>
    <row r="52" spans="1:30" ht="11.25">
      <c r="A52" s="57" t="s">
        <v>181</v>
      </c>
      <c r="B52" s="34">
        <v>518</v>
      </c>
      <c r="C52" s="34">
        <v>92</v>
      </c>
      <c r="D52" s="34">
        <v>610</v>
      </c>
      <c r="E52" s="34">
        <v>81</v>
      </c>
      <c r="F52" s="34">
        <v>13</v>
      </c>
      <c r="G52" s="34">
        <v>316</v>
      </c>
      <c r="H52" s="34">
        <v>37</v>
      </c>
      <c r="I52" s="34">
        <v>81</v>
      </c>
      <c r="J52" s="34">
        <v>13</v>
      </c>
      <c r="K52" s="34">
        <v>6</v>
      </c>
      <c r="L52" s="34">
        <v>3</v>
      </c>
      <c r="M52" s="34">
        <v>0</v>
      </c>
      <c r="N52" s="34">
        <v>0</v>
      </c>
      <c r="O52" s="34">
        <v>6</v>
      </c>
      <c r="P52" s="34">
        <v>0</v>
      </c>
      <c r="Q52" s="34">
        <v>85</v>
      </c>
      <c r="R52" s="34">
        <v>9</v>
      </c>
      <c r="S52" s="34">
        <v>78</v>
      </c>
      <c r="T52" s="34">
        <v>9</v>
      </c>
      <c r="U52" s="34">
        <v>71</v>
      </c>
      <c r="V52" s="34">
        <v>15</v>
      </c>
      <c r="W52" s="34">
        <v>65</v>
      </c>
      <c r="X52" s="34">
        <v>12</v>
      </c>
      <c r="Y52" s="34">
        <v>46</v>
      </c>
      <c r="Z52" s="34">
        <v>5</v>
      </c>
      <c r="AA52" s="34">
        <v>98</v>
      </c>
      <c r="AB52" s="34">
        <v>13</v>
      </c>
      <c r="AC52" s="34">
        <v>35</v>
      </c>
      <c r="AD52" s="62">
        <v>3</v>
      </c>
    </row>
    <row r="53" spans="1:30" ht="11.25">
      <c r="A53" s="60" t="s">
        <v>182</v>
      </c>
      <c r="B53" s="35">
        <v>2830</v>
      </c>
      <c r="C53" s="32">
        <v>0</v>
      </c>
      <c r="D53" s="32">
        <v>2830</v>
      </c>
      <c r="E53" s="32">
        <v>215</v>
      </c>
      <c r="F53" s="35">
        <v>0</v>
      </c>
      <c r="G53" s="32">
        <v>2077</v>
      </c>
      <c r="H53" s="32">
        <v>0</v>
      </c>
      <c r="I53" s="32">
        <v>461</v>
      </c>
      <c r="J53" s="32">
        <v>0</v>
      </c>
      <c r="K53" s="32">
        <v>77</v>
      </c>
      <c r="L53" s="32">
        <v>0</v>
      </c>
      <c r="M53" s="32">
        <v>0</v>
      </c>
      <c r="N53" s="32">
        <v>0</v>
      </c>
      <c r="O53" s="32">
        <v>106</v>
      </c>
      <c r="P53" s="32">
        <v>0</v>
      </c>
      <c r="Q53" s="32">
        <v>793</v>
      </c>
      <c r="R53" s="32">
        <v>0</v>
      </c>
      <c r="S53" s="32">
        <v>618</v>
      </c>
      <c r="T53" s="32">
        <v>0</v>
      </c>
      <c r="U53" s="32">
        <v>378</v>
      </c>
      <c r="V53" s="32">
        <v>0</v>
      </c>
      <c r="W53" s="32">
        <v>305</v>
      </c>
      <c r="X53" s="32">
        <v>0</v>
      </c>
      <c r="Y53" s="32">
        <v>200</v>
      </c>
      <c r="Z53" s="32">
        <v>0</v>
      </c>
      <c r="AA53" s="32">
        <v>297</v>
      </c>
      <c r="AB53" s="32">
        <v>0</v>
      </c>
      <c r="AC53" s="32">
        <v>133</v>
      </c>
      <c r="AD53" s="61">
        <v>0</v>
      </c>
    </row>
    <row r="54" spans="1:30" ht="11.25">
      <c r="A54" s="57" t="s">
        <v>183</v>
      </c>
      <c r="B54" s="34">
        <v>0</v>
      </c>
      <c r="C54" s="34">
        <v>716</v>
      </c>
      <c r="D54" s="34">
        <v>716</v>
      </c>
      <c r="E54" s="34">
        <v>0</v>
      </c>
      <c r="F54" s="34">
        <v>173</v>
      </c>
      <c r="G54" s="34">
        <v>0</v>
      </c>
      <c r="H54" s="34">
        <v>431</v>
      </c>
      <c r="I54" s="34">
        <v>0</v>
      </c>
      <c r="J54" s="34">
        <v>94</v>
      </c>
      <c r="K54" s="34">
        <v>0</v>
      </c>
      <c r="L54" s="34">
        <v>18</v>
      </c>
      <c r="M54" s="34">
        <v>0</v>
      </c>
      <c r="N54" s="34">
        <v>1</v>
      </c>
      <c r="O54" s="34">
        <v>0</v>
      </c>
      <c r="P54" s="34">
        <v>8</v>
      </c>
      <c r="Q54" s="34">
        <v>0</v>
      </c>
      <c r="R54" s="34">
        <v>110</v>
      </c>
      <c r="S54" s="34">
        <v>0</v>
      </c>
      <c r="T54" s="34">
        <v>129</v>
      </c>
      <c r="U54" s="34">
        <v>0</v>
      </c>
      <c r="V54" s="34">
        <v>147</v>
      </c>
      <c r="W54" s="34">
        <v>0</v>
      </c>
      <c r="X54" s="34">
        <v>101</v>
      </c>
      <c r="Y54" s="34">
        <v>0</v>
      </c>
      <c r="Z54" s="34">
        <v>79</v>
      </c>
      <c r="AA54" s="34">
        <v>0</v>
      </c>
      <c r="AB54" s="34">
        <v>116</v>
      </c>
      <c r="AC54" s="34">
        <v>0</v>
      </c>
      <c r="AD54" s="62">
        <v>25</v>
      </c>
    </row>
    <row r="55" spans="1:30" ht="11.25">
      <c r="A55" s="60" t="s">
        <v>184</v>
      </c>
      <c r="B55" s="35">
        <v>216</v>
      </c>
      <c r="C55" s="32">
        <v>37</v>
      </c>
      <c r="D55" s="32">
        <v>253</v>
      </c>
      <c r="E55" s="32">
        <v>121</v>
      </c>
      <c r="F55" s="35">
        <v>33</v>
      </c>
      <c r="G55" s="32">
        <v>40</v>
      </c>
      <c r="H55" s="32">
        <v>0</v>
      </c>
      <c r="I55" s="32">
        <v>48</v>
      </c>
      <c r="J55" s="32">
        <v>2</v>
      </c>
      <c r="K55" s="32">
        <v>8</v>
      </c>
      <c r="L55" s="32">
        <v>1</v>
      </c>
      <c r="M55" s="32">
        <v>0</v>
      </c>
      <c r="N55" s="32">
        <v>0</v>
      </c>
      <c r="O55" s="32">
        <v>6</v>
      </c>
      <c r="P55" s="32">
        <v>0</v>
      </c>
      <c r="Q55" s="32">
        <v>50</v>
      </c>
      <c r="R55" s="32">
        <v>4</v>
      </c>
      <c r="S55" s="32">
        <v>42</v>
      </c>
      <c r="T55" s="32">
        <v>10</v>
      </c>
      <c r="U55" s="32">
        <v>36</v>
      </c>
      <c r="V55" s="32">
        <v>10</v>
      </c>
      <c r="W55" s="32">
        <v>22</v>
      </c>
      <c r="X55" s="32">
        <v>2</v>
      </c>
      <c r="Y55" s="32">
        <v>15</v>
      </c>
      <c r="Z55" s="32">
        <v>3</v>
      </c>
      <c r="AA55" s="32">
        <v>31</v>
      </c>
      <c r="AB55" s="32">
        <v>6</v>
      </c>
      <c r="AC55" s="32">
        <v>15</v>
      </c>
      <c r="AD55" s="61">
        <v>1</v>
      </c>
    </row>
    <row r="56" spans="1:30" ht="11.25">
      <c r="A56" s="57" t="s">
        <v>185</v>
      </c>
      <c r="B56" s="34">
        <v>36</v>
      </c>
      <c r="C56" s="34">
        <v>0</v>
      </c>
      <c r="D56" s="34">
        <v>36</v>
      </c>
      <c r="E56" s="34">
        <v>33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2</v>
      </c>
      <c r="P56" s="34">
        <v>0</v>
      </c>
      <c r="Q56" s="34">
        <v>8</v>
      </c>
      <c r="R56" s="34">
        <v>0</v>
      </c>
      <c r="S56" s="34">
        <v>9</v>
      </c>
      <c r="T56" s="34">
        <v>0</v>
      </c>
      <c r="U56" s="34">
        <v>0</v>
      </c>
      <c r="V56" s="34">
        <v>0</v>
      </c>
      <c r="W56" s="34">
        <v>13</v>
      </c>
      <c r="X56" s="34">
        <v>0</v>
      </c>
      <c r="Y56" s="34">
        <v>4</v>
      </c>
      <c r="Z56" s="34">
        <v>0</v>
      </c>
      <c r="AA56" s="34">
        <v>0</v>
      </c>
      <c r="AB56" s="34">
        <v>0</v>
      </c>
      <c r="AC56" s="34">
        <v>0</v>
      </c>
      <c r="AD56" s="62">
        <v>0</v>
      </c>
    </row>
    <row r="57" spans="1:30" ht="11.25">
      <c r="A57" s="60" t="s">
        <v>186</v>
      </c>
      <c r="B57" s="35">
        <v>228</v>
      </c>
      <c r="C57" s="32">
        <v>37</v>
      </c>
      <c r="D57" s="32">
        <v>265</v>
      </c>
      <c r="E57" s="32">
        <v>177</v>
      </c>
      <c r="F57" s="35">
        <v>34</v>
      </c>
      <c r="G57" s="32">
        <v>28</v>
      </c>
      <c r="H57" s="32">
        <v>2</v>
      </c>
      <c r="I57" s="32">
        <v>23</v>
      </c>
      <c r="J57" s="32">
        <v>1</v>
      </c>
      <c r="K57" s="32">
        <v>0</v>
      </c>
      <c r="L57" s="32">
        <v>0</v>
      </c>
      <c r="M57" s="32">
        <v>1</v>
      </c>
      <c r="N57" s="32">
        <v>0</v>
      </c>
      <c r="O57" s="32">
        <v>0</v>
      </c>
      <c r="P57" s="32">
        <v>1</v>
      </c>
      <c r="Q57" s="32">
        <v>49</v>
      </c>
      <c r="R57" s="32">
        <v>3</v>
      </c>
      <c r="S57" s="32">
        <v>48</v>
      </c>
      <c r="T57" s="32">
        <v>10</v>
      </c>
      <c r="U57" s="32">
        <v>40</v>
      </c>
      <c r="V57" s="32">
        <v>7</v>
      </c>
      <c r="W57" s="32">
        <v>27</v>
      </c>
      <c r="X57" s="32">
        <v>6</v>
      </c>
      <c r="Y57" s="32">
        <v>19</v>
      </c>
      <c r="Z57" s="32">
        <v>3</v>
      </c>
      <c r="AA57" s="32">
        <v>36</v>
      </c>
      <c r="AB57" s="32">
        <v>6</v>
      </c>
      <c r="AC57" s="32">
        <v>8</v>
      </c>
      <c r="AD57" s="61">
        <v>1</v>
      </c>
    </row>
    <row r="58" spans="1:30" ht="11.25">
      <c r="A58" s="57" t="s">
        <v>187</v>
      </c>
      <c r="B58" s="34">
        <v>78</v>
      </c>
      <c r="C58" s="34">
        <v>23</v>
      </c>
      <c r="D58" s="34">
        <v>101</v>
      </c>
      <c r="E58" s="34">
        <v>69</v>
      </c>
      <c r="F58" s="34">
        <v>20</v>
      </c>
      <c r="G58" s="34">
        <v>7</v>
      </c>
      <c r="H58" s="34">
        <v>3</v>
      </c>
      <c r="I58" s="34">
        <v>3</v>
      </c>
      <c r="J58" s="34">
        <v>0</v>
      </c>
      <c r="K58" s="34">
        <v>1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62">
        <v>0</v>
      </c>
    </row>
    <row r="59" spans="1:30" ht="11.25">
      <c r="A59" s="60" t="s">
        <v>188</v>
      </c>
      <c r="B59" s="35">
        <v>72</v>
      </c>
      <c r="C59" s="32">
        <v>17</v>
      </c>
      <c r="D59" s="32">
        <v>89</v>
      </c>
      <c r="E59" s="32">
        <v>65</v>
      </c>
      <c r="F59" s="35">
        <v>17</v>
      </c>
      <c r="G59" s="32">
        <v>7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4</v>
      </c>
      <c r="P59" s="32">
        <v>0</v>
      </c>
      <c r="Q59" s="32">
        <v>19</v>
      </c>
      <c r="R59" s="32">
        <v>5</v>
      </c>
      <c r="S59" s="32">
        <v>17</v>
      </c>
      <c r="T59" s="32">
        <v>4</v>
      </c>
      <c r="U59" s="32">
        <v>10</v>
      </c>
      <c r="V59" s="32">
        <v>5</v>
      </c>
      <c r="W59" s="32">
        <v>7</v>
      </c>
      <c r="X59" s="32">
        <v>1</v>
      </c>
      <c r="Y59" s="32">
        <v>7</v>
      </c>
      <c r="Z59" s="32">
        <v>1</v>
      </c>
      <c r="AA59" s="32">
        <v>3</v>
      </c>
      <c r="AB59" s="32">
        <v>3</v>
      </c>
      <c r="AC59" s="32">
        <v>3</v>
      </c>
      <c r="AD59" s="61">
        <v>0</v>
      </c>
    </row>
    <row r="60" spans="1:30" ht="11.25">
      <c r="A60" s="57" t="s">
        <v>189</v>
      </c>
      <c r="B60" s="34">
        <v>55</v>
      </c>
      <c r="C60" s="34">
        <v>4</v>
      </c>
      <c r="D60" s="34">
        <v>59</v>
      </c>
      <c r="E60" s="34">
        <v>49</v>
      </c>
      <c r="F60" s="34">
        <v>4</v>
      </c>
      <c r="G60" s="34">
        <v>1</v>
      </c>
      <c r="H60" s="34">
        <v>0</v>
      </c>
      <c r="I60" s="34">
        <v>0</v>
      </c>
      <c r="J60" s="34">
        <v>0</v>
      </c>
      <c r="K60" s="34">
        <v>1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18</v>
      </c>
      <c r="R60" s="34">
        <v>0</v>
      </c>
      <c r="S60" s="34">
        <v>14</v>
      </c>
      <c r="T60" s="34">
        <v>4</v>
      </c>
      <c r="U60" s="34">
        <v>0</v>
      </c>
      <c r="V60" s="34">
        <v>0</v>
      </c>
      <c r="W60" s="34">
        <v>11</v>
      </c>
      <c r="X60" s="34">
        <v>0</v>
      </c>
      <c r="Y60" s="34">
        <v>0</v>
      </c>
      <c r="Z60" s="34">
        <v>0</v>
      </c>
      <c r="AA60" s="34">
        <v>6</v>
      </c>
      <c r="AB60" s="34">
        <v>0</v>
      </c>
      <c r="AC60" s="34">
        <v>2</v>
      </c>
      <c r="AD60" s="62">
        <v>0</v>
      </c>
    </row>
    <row r="61" spans="1:30" ht="11.25">
      <c r="A61" s="60" t="s">
        <v>190</v>
      </c>
      <c r="B61" s="35">
        <v>59</v>
      </c>
      <c r="C61" s="32">
        <v>19</v>
      </c>
      <c r="D61" s="32">
        <v>78</v>
      </c>
      <c r="E61" s="32">
        <v>58</v>
      </c>
      <c r="F61" s="35">
        <v>19</v>
      </c>
      <c r="G61" s="32">
        <v>1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2</v>
      </c>
      <c r="P61" s="32">
        <v>0</v>
      </c>
      <c r="Q61" s="32">
        <v>10</v>
      </c>
      <c r="R61" s="32">
        <v>3</v>
      </c>
      <c r="S61" s="32">
        <v>10</v>
      </c>
      <c r="T61" s="32">
        <v>7</v>
      </c>
      <c r="U61" s="32">
        <v>12</v>
      </c>
      <c r="V61" s="32">
        <v>2</v>
      </c>
      <c r="W61" s="32">
        <v>7</v>
      </c>
      <c r="X61" s="32">
        <v>2</v>
      </c>
      <c r="Y61" s="32">
        <v>3</v>
      </c>
      <c r="Z61" s="32">
        <v>3</v>
      </c>
      <c r="AA61" s="32">
        <v>9</v>
      </c>
      <c r="AB61" s="32">
        <v>1</v>
      </c>
      <c r="AC61" s="32">
        <v>4</v>
      </c>
      <c r="AD61" s="61">
        <v>1</v>
      </c>
    </row>
    <row r="62" spans="1:30" ht="11.25">
      <c r="A62" s="57" t="s">
        <v>191</v>
      </c>
      <c r="B62" s="34">
        <v>32</v>
      </c>
      <c r="C62" s="34">
        <v>0</v>
      </c>
      <c r="D62" s="34">
        <v>32</v>
      </c>
      <c r="E62" s="34">
        <v>28</v>
      </c>
      <c r="F62" s="34">
        <v>0</v>
      </c>
      <c r="G62" s="34">
        <v>3</v>
      </c>
      <c r="H62" s="34">
        <v>0</v>
      </c>
      <c r="I62" s="34">
        <v>1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5</v>
      </c>
      <c r="P62" s="34">
        <v>0</v>
      </c>
      <c r="Q62" s="34">
        <v>7</v>
      </c>
      <c r="R62" s="34">
        <v>0</v>
      </c>
      <c r="S62" s="34">
        <v>8</v>
      </c>
      <c r="T62" s="34">
        <v>0</v>
      </c>
      <c r="U62" s="34">
        <v>7</v>
      </c>
      <c r="V62" s="34">
        <v>0</v>
      </c>
      <c r="W62" s="34">
        <v>1</v>
      </c>
      <c r="X62" s="34">
        <v>0</v>
      </c>
      <c r="Y62" s="34">
        <v>0</v>
      </c>
      <c r="Z62" s="34">
        <v>0</v>
      </c>
      <c r="AA62" s="34">
        <v>2</v>
      </c>
      <c r="AB62" s="34">
        <v>0</v>
      </c>
      <c r="AC62" s="34">
        <v>2</v>
      </c>
      <c r="AD62" s="62">
        <v>0</v>
      </c>
    </row>
    <row r="63" spans="1:30" ht="11.25">
      <c r="A63" s="60" t="s">
        <v>192</v>
      </c>
      <c r="B63" s="35">
        <v>104</v>
      </c>
      <c r="C63" s="32">
        <v>32</v>
      </c>
      <c r="D63" s="32">
        <v>136</v>
      </c>
      <c r="E63" s="32">
        <v>87</v>
      </c>
      <c r="F63" s="35">
        <v>30</v>
      </c>
      <c r="G63" s="32">
        <v>15</v>
      </c>
      <c r="H63" s="32">
        <v>2</v>
      </c>
      <c r="I63" s="32">
        <v>0</v>
      </c>
      <c r="J63" s="32">
        <v>0</v>
      </c>
      <c r="K63" s="32">
        <v>2</v>
      </c>
      <c r="L63" s="32">
        <v>0</v>
      </c>
      <c r="M63" s="32">
        <v>0</v>
      </c>
      <c r="N63" s="32">
        <v>0</v>
      </c>
      <c r="O63" s="32">
        <v>6</v>
      </c>
      <c r="P63" s="32">
        <v>2</v>
      </c>
      <c r="Q63" s="32">
        <v>21</v>
      </c>
      <c r="R63" s="32">
        <v>3</v>
      </c>
      <c r="S63" s="32">
        <v>14</v>
      </c>
      <c r="T63" s="32">
        <v>6</v>
      </c>
      <c r="U63" s="32">
        <v>17</v>
      </c>
      <c r="V63" s="32">
        <v>8</v>
      </c>
      <c r="W63" s="32">
        <v>17</v>
      </c>
      <c r="X63" s="32">
        <v>5</v>
      </c>
      <c r="Y63" s="32">
        <v>9</v>
      </c>
      <c r="Z63" s="32">
        <v>1</v>
      </c>
      <c r="AA63" s="32">
        <v>12</v>
      </c>
      <c r="AB63" s="32">
        <v>7</v>
      </c>
      <c r="AC63" s="32">
        <v>8</v>
      </c>
      <c r="AD63" s="61">
        <v>0</v>
      </c>
    </row>
    <row r="64" spans="1:30" ht="11.25">
      <c r="A64" s="57" t="s">
        <v>193</v>
      </c>
      <c r="B64" s="34">
        <v>85</v>
      </c>
      <c r="C64" s="34">
        <v>17</v>
      </c>
      <c r="D64" s="34">
        <v>102</v>
      </c>
      <c r="E64" s="34">
        <v>93</v>
      </c>
      <c r="F64" s="34">
        <v>0</v>
      </c>
      <c r="G64" s="34">
        <v>5</v>
      </c>
      <c r="H64" s="34">
        <v>0</v>
      </c>
      <c r="I64" s="34">
        <v>3</v>
      </c>
      <c r="J64" s="34">
        <v>1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6</v>
      </c>
      <c r="R64" s="34">
        <v>4</v>
      </c>
      <c r="S64" s="34">
        <v>16</v>
      </c>
      <c r="T64" s="34">
        <v>4</v>
      </c>
      <c r="U64" s="34">
        <v>17</v>
      </c>
      <c r="V64" s="34">
        <v>2</v>
      </c>
      <c r="W64" s="34">
        <v>16</v>
      </c>
      <c r="X64" s="34">
        <v>4</v>
      </c>
      <c r="Y64" s="34">
        <v>5</v>
      </c>
      <c r="Z64" s="34">
        <v>2</v>
      </c>
      <c r="AA64" s="34">
        <v>4</v>
      </c>
      <c r="AB64" s="34">
        <v>1</v>
      </c>
      <c r="AC64" s="34">
        <v>4</v>
      </c>
      <c r="AD64" s="62">
        <v>0</v>
      </c>
    </row>
    <row r="65" spans="1:30" ht="11.25">
      <c r="A65" s="60" t="s">
        <v>194</v>
      </c>
      <c r="B65" s="35">
        <v>381</v>
      </c>
      <c r="C65" s="32">
        <v>76</v>
      </c>
      <c r="D65" s="32">
        <v>457</v>
      </c>
      <c r="E65" s="32">
        <v>0</v>
      </c>
      <c r="F65" s="35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61">
        <v>0</v>
      </c>
    </row>
    <row r="66" spans="1:30" ht="11.25">
      <c r="A66" s="57" t="s">
        <v>195</v>
      </c>
      <c r="B66" s="34">
        <v>87</v>
      </c>
      <c r="C66" s="34">
        <v>10</v>
      </c>
      <c r="D66" s="34">
        <v>97</v>
      </c>
      <c r="E66" s="34">
        <v>83</v>
      </c>
      <c r="F66" s="34">
        <v>10</v>
      </c>
      <c r="G66" s="34">
        <v>3</v>
      </c>
      <c r="H66" s="34">
        <v>0</v>
      </c>
      <c r="I66" s="34">
        <v>1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2</v>
      </c>
      <c r="P66" s="34">
        <v>1</v>
      </c>
      <c r="Q66" s="34">
        <v>15</v>
      </c>
      <c r="R66" s="34">
        <v>3</v>
      </c>
      <c r="S66" s="34">
        <v>17</v>
      </c>
      <c r="T66" s="34">
        <v>2</v>
      </c>
      <c r="U66" s="34">
        <v>12</v>
      </c>
      <c r="V66" s="34">
        <v>0</v>
      </c>
      <c r="W66" s="34">
        <v>11</v>
      </c>
      <c r="X66" s="34">
        <v>1</v>
      </c>
      <c r="Y66" s="34">
        <v>8</v>
      </c>
      <c r="Z66" s="34">
        <v>2</v>
      </c>
      <c r="AA66" s="34">
        <v>15</v>
      </c>
      <c r="AB66" s="34">
        <v>0</v>
      </c>
      <c r="AC66" s="34">
        <v>7</v>
      </c>
      <c r="AD66" s="62">
        <v>1</v>
      </c>
    </row>
    <row r="67" spans="1:30" ht="11.25">
      <c r="A67" s="60" t="s">
        <v>196</v>
      </c>
      <c r="B67" s="35">
        <v>444</v>
      </c>
      <c r="C67" s="32">
        <v>71</v>
      </c>
      <c r="D67" s="32">
        <v>515</v>
      </c>
      <c r="E67" s="32">
        <v>325</v>
      </c>
      <c r="F67" s="35">
        <v>63</v>
      </c>
      <c r="G67" s="32">
        <v>112</v>
      </c>
      <c r="H67" s="32">
        <v>8</v>
      </c>
      <c r="I67" s="32">
        <v>5</v>
      </c>
      <c r="J67" s="32">
        <v>0</v>
      </c>
      <c r="K67" s="32">
        <v>2</v>
      </c>
      <c r="L67" s="32">
        <v>0</v>
      </c>
      <c r="M67" s="32">
        <v>0</v>
      </c>
      <c r="N67" s="32">
        <v>0</v>
      </c>
      <c r="O67" s="32">
        <v>19</v>
      </c>
      <c r="P67" s="32">
        <v>1</v>
      </c>
      <c r="Q67" s="32">
        <v>89</v>
      </c>
      <c r="R67" s="32">
        <v>18</v>
      </c>
      <c r="S67" s="32">
        <v>107</v>
      </c>
      <c r="T67" s="32">
        <v>14</v>
      </c>
      <c r="U67" s="32">
        <v>81</v>
      </c>
      <c r="V67" s="32">
        <v>16</v>
      </c>
      <c r="W67" s="32">
        <v>50</v>
      </c>
      <c r="X67" s="32">
        <v>10</v>
      </c>
      <c r="Y67" s="32">
        <v>33</v>
      </c>
      <c r="Z67" s="32">
        <v>5</v>
      </c>
      <c r="AA67" s="32">
        <v>42</v>
      </c>
      <c r="AB67" s="32">
        <v>5</v>
      </c>
      <c r="AC67" s="32">
        <v>23</v>
      </c>
      <c r="AD67" s="61">
        <v>2</v>
      </c>
    </row>
    <row r="68" spans="1:30" ht="11.25">
      <c r="A68" s="57" t="s">
        <v>197</v>
      </c>
      <c r="B68" s="34">
        <v>64</v>
      </c>
      <c r="C68" s="34">
        <v>14</v>
      </c>
      <c r="D68" s="34">
        <v>78</v>
      </c>
      <c r="E68" s="34">
        <v>66</v>
      </c>
      <c r="F68" s="34">
        <v>12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5</v>
      </c>
      <c r="P68" s="34">
        <v>1</v>
      </c>
      <c r="Q68" s="34">
        <v>14</v>
      </c>
      <c r="R68" s="34">
        <v>2</v>
      </c>
      <c r="S68" s="34">
        <v>16</v>
      </c>
      <c r="T68" s="34">
        <v>3</v>
      </c>
      <c r="U68" s="34">
        <v>6</v>
      </c>
      <c r="V68" s="34">
        <v>2</v>
      </c>
      <c r="W68" s="34">
        <v>8</v>
      </c>
      <c r="X68" s="34">
        <v>1</v>
      </c>
      <c r="Y68" s="34">
        <v>7</v>
      </c>
      <c r="Z68" s="34">
        <v>0</v>
      </c>
      <c r="AA68" s="34">
        <v>7</v>
      </c>
      <c r="AB68" s="34">
        <v>3</v>
      </c>
      <c r="AC68" s="34">
        <v>3</v>
      </c>
      <c r="AD68" s="62">
        <v>0</v>
      </c>
    </row>
    <row r="69" spans="1:30" ht="11.25">
      <c r="A69" s="60" t="s">
        <v>88</v>
      </c>
      <c r="B69" s="35">
        <v>1745</v>
      </c>
      <c r="C69" s="32">
        <v>333</v>
      </c>
      <c r="D69" s="32">
        <v>2078</v>
      </c>
      <c r="E69" s="32">
        <v>733</v>
      </c>
      <c r="F69" s="35">
        <v>140</v>
      </c>
      <c r="G69" s="32">
        <v>367</v>
      </c>
      <c r="H69" s="32">
        <v>70</v>
      </c>
      <c r="I69" s="32">
        <v>627</v>
      </c>
      <c r="J69" s="32">
        <v>118</v>
      </c>
      <c r="K69" s="32">
        <v>18</v>
      </c>
      <c r="L69" s="32">
        <v>5</v>
      </c>
      <c r="M69" s="32">
        <v>9</v>
      </c>
      <c r="N69" s="32">
        <v>1</v>
      </c>
      <c r="O69" s="32">
        <v>103</v>
      </c>
      <c r="P69" s="32">
        <v>11</v>
      </c>
      <c r="Q69" s="32">
        <v>459</v>
      </c>
      <c r="R69" s="32">
        <v>80</v>
      </c>
      <c r="S69" s="32">
        <v>282</v>
      </c>
      <c r="T69" s="32">
        <v>73</v>
      </c>
      <c r="U69" s="32">
        <v>285</v>
      </c>
      <c r="V69" s="32">
        <v>54</v>
      </c>
      <c r="W69" s="32">
        <v>167</v>
      </c>
      <c r="X69" s="32">
        <v>31</v>
      </c>
      <c r="Y69" s="32">
        <v>143</v>
      </c>
      <c r="Z69" s="32">
        <v>27</v>
      </c>
      <c r="AA69" s="32">
        <v>236</v>
      </c>
      <c r="AB69" s="32">
        <v>45</v>
      </c>
      <c r="AC69" s="32">
        <v>61</v>
      </c>
      <c r="AD69" s="61">
        <v>11</v>
      </c>
    </row>
    <row r="70" spans="1:30" ht="11.25">
      <c r="A70" s="57"/>
      <c r="B70" s="33"/>
      <c r="C70" s="34"/>
      <c r="D70" s="34"/>
      <c r="E70" s="34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62"/>
    </row>
    <row r="71" spans="1:30" ht="11.25">
      <c r="A71" s="148" t="s">
        <v>89</v>
      </c>
      <c r="B71" s="146">
        <f aca="true" t="shared" si="0" ref="B71:AD71">SUM(B3:B69)</f>
        <v>29834</v>
      </c>
      <c r="C71" s="146">
        <f t="shared" si="0"/>
        <v>4740</v>
      </c>
      <c r="D71" s="146">
        <f t="shared" si="0"/>
        <v>34574</v>
      </c>
      <c r="E71" s="146">
        <f t="shared" si="0"/>
        <v>13054</v>
      </c>
      <c r="F71" s="146">
        <f t="shared" si="0"/>
        <v>3049</v>
      </c>
      <c r="G71" s="146">
        <f t="shared" si="0"/>
        <v>12001</v>
      </c>
      <c r="H71" s="146">
        <f t="shared" si="0"/>
        <v>1170</v>
      </c>
      <c r="I71" s="146">
        <f t="shared" si="0"/>
        <v>3940</v>
      </c>
      <c r="J71" s="146">
        <f t="shared" si="0"/>
        <v>403</v>
      </c>
      <c r="K71" s="146">
        <f t="shared" si="0"/>
        <v>370</v>
      </c>
      <c r="L71" s="146">
        <f t="shared" si="0"/>
        <v>49</v>
      </c>
      <c r="M71" s="146">
        <f t="shared" si="0"/>
        <v>143</v>
      </c>
      <c r="N71" s="146">
        <f t="shared" si="0"/>
        <v>3</v>
      </c>
      <c r="O71" s="146">
        <f t="shared" si="0"/>
        <v>1326</v>
      </c>
      <c r="P71" s="146">
        <f t="shared" si="0"/>
        <v>125</v>
      </c>
      <c r="Q71" s="146">
        <f t="shared" si="0"/>
        <v>6315</v>
      </c>
      <c r="R71" s="146">
        <f t="shared" si="0"/>
        <v>789</v>
      </c>
      <c r="S71" s="146">
        <f t="shared" si="0"/>
        <v>5622</v>
      </c>
      <c r="T71" s="146">
        <f t="shared" si="0"/>
        <v>1000</v>
      </c>
      <c r="U71" s="146">
        <f t="shared" si="0"/>
        <v>4423</v>
      </c>
      <c r="V71" s="146">
        <f t="shared" si="0"/>
        <v>858</v>
      </c>
      <c r="W71" s="146">
        <f t="shared" si="0"/>
        <v>3250</v>
      </c>
      <c r="X71" s="146">
        <f t="shared" si="0"/>
        <v>541</v>
      </c>
      <c r="Y71" s="146">
        <f t="shared" si="0"/>
        <v>2393</v>
      </c>
      <c r="Z71" s="146">
        <f t="shared" si="0"/>
        <v>411</v>
      </c>
      <c r="AA71" s="146">
        <f t="shared" si="0"/>
        <v>3302</v>
      </c>
      <c r="AB71" s="146">
        <f t="shared" si="0"/>
        <v>595</v>
      </c>
      <c r="AC71" s="146">
        <f t="shared" si="0"/>
        <v>1322</v>
      </c>
      <c r="AD71" s="147">
        <f t="shared" si="0"/>
        <v>127</v>
      </c>
    </row>
    <row r="72" spans="1:30" ht="11.25">
      <c r="A72" s="201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3"/>
    </row>
    <row r="73" spans="1:30" s="9" customFormat="1" ht="12" thickBot="1">
      <c r="A73" s="198" t="s">
        <v>255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200"/>
    </row>
    <row r="74" ht="12" thickTop="1"/>
  </sheetData>
  <sheetProtection password="F56D" sheet="1" sort="0" autoFilter="0"/>
  <mergeCells count="3">
    <mergeCell ref="A73:AD73"/>
    <mergeCell ref="A72:AD72"/>
    <mergeCell ref="A1:A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14.140625" style="26" customWidth="1"/>
    <col min="2" max="6" width="15.57421875" style="26" customWidth="1"/>
    <col min="7" max="16384" width="9.140625" style="26" customWidth="1"/>
  </cols>
  <sheetData>
    <row r="1" spans="1:6" ht="12" thickTop="1">
      <c r="A1" s="213" t="s">
        <v>262</v>
      </c>
      <c r="B1" s="214"/>
      <c r="C1" s="214"/>
      <c r="D1" s="214"/>
      <c r="E1" s="214"/>
      <c r="F1" s="215"/>
    </row>
    <row r="2" spans="1:6" s="23" customFormat="1" ht="42.75" customHeight="1">
      <c r="A2" s="142" t="s">
        <v>1</v>
      </c>
      <c r="B2" s="141" t="s">
        <v>198</v>
      </c>
      <c r="C2" s="141" t="s">
        <v>199</v>
      </c>
      <c r="D2" s="141" t="s">
        <v>200</v>
      </c>
      <c r="E2" s="141" t="s">
        <v>201</v>
      </c>
      <c r="F2" s="143" t="s">
        <v>257</v>
      </c>
    </row>
    <row r="3" spans="1:6" ht="11.25">
      <c r="A3" s="42" t="s">
        <v>15</v>
      </c>
      <c r="B3" s="36" t="s">
        <v>247</v>
      </c>
      <c r="C3" s="36" t="s">
        <v>247</v>
      </c>
      <c r="D3" s="36" t="s">
        <v>247</v>
      </c>
      <c r="E3" s="36" t="s">
        <v>247</v>
      </c>
      <c r="F3" s="43" t="s">
        <v>247</v>
      </c>
    </row>
    <row r="4" spans="1:6" ht="11.25">
      <c r="A4" s="44" t="s">
        <v>91</v>
      </c>
      <c r="B4" s="37" t="s">
        <v>247</v>
      </c>
      <c r="C4" s="37" t="s">
        <v>247</v>
      </c>
      <c r="D4" s="37" t="s">
        <v>247</v>
      </c>
      <c r="E4" s="37" t="s">
        <v>247</v>
      </c>
      <c r="F4" s="45" t="s">
        <v>247</v>
      </c>
    </row>
    <row r="5" spans="1:6" ht="11.25">
      <c r="A5" s="46" t="s">
        <v>19</v>
      </c>
      <c r="B5" s="36" t="s">
        <v>247</v>
      </c>
      <c r="C5" s="36" t="s">
        <v>247</v>
      </c>
      <c r="D5" s="36" t="s">
        <v>247</v>
      </c>
      <c r="E5" s="36" t="s">
        <v>247</v>
      </c>
      <c r="F5" s="43" t="s">
        <v>248</v>
      </c>
    </row>
    <row r="6" spans="1:6" ht="11.25">
      <c r="A6" s="44" t="s">
        <v>21</v>
      </c>
      <c r="B6" s="74" t="s">
        <v>256</v>
      </c>
      <c r="C6" s="74" t="s">
        <v>256</v>
      </c>
      <c r="D6" s="74" t="s">
        <v>256</v>
      </c>
      <c r="E6" s="74" t="s">
        <v>256</v>
      </c>
      <c r="F6" s="76" t="s">
        <v>256</v>
      </c>
    </row>
    <row r="7" spans="1:6" ht="11.25">
      <c r="A7" s="46" t="s">
        <v>22</v>
      </c>
      <c r="B7" s="36" t="s">
        <v>247</v>
      </c>
      <c r="C7" s="36" t="s">
        <v>247</v>
      </c>
      <c r="D7" s="36" t="s">
        <v>247</v>
      </c>
      <c r="E7" s="36" t="s">
        <v>247</v>
      </c>
      <c r="F7" s="43" t="s">
        <v>248</v>
      </c>
    </row>
    <row r="8" spans="1:6" ht="11.25">
      <c r="A8" s="48" t="s">
        <v>24</v>
      </c>
      <c r="B8" s="37" t="s">
        <v>247</v>
      </c>
      <c r="C8" s="37" t="s">
        <v>247</v>
      </c>
      <c r="D8" s="37" t="s">
        <v>247</v>
      </c>
      <c r="E8" s="37" t="s">
        <v>247</v>
      </c>
      <c r="F8" s="45" t="s">
        <v>247</v>
      </c>
    </row>
    <row r="9" spans="1:6" ht="11.25">
      <c r="A9" s="46" t="s">
        <v>25</v>
      </c>
      <c r="B9" s="36" t="s">
        <v>247</v>
      </c>
      <c r="C9" s="36" t="s">
        <v>247</v>
      </c>
      <c r="D9" s="36" t="s">
        <v>247</v>
      </c>
      <c r="E9" s="36" t="s">
        <v>247</v>
      </c>
      <c r="F9" s="43" t="s">
        <v>247</v>
      </c>
    </row>
    <row r="10" spans="1:6" ht="11.25">
      <c r="A10" s="48" t="s">
        <v>26</v>
      </c>
      <c r="B10" s="37" t="s">
        <v>247</v>
      </c>
      <c r="C10" s="37" t="s">
        <v>247</v>
      </c>
      <c r="D10" s="37" t="s">
        <v>247</v>
      </c>
      <c r="E10" s="37" t="s">
        <v>247</v>
      </c>
      <c r="F10" s="45" t="s">
        <v>248</v>
      </c>
    </row>
    <row r="11" spans="1:6" ht="11.25">
      <c r="A11" s="46" t="s">
        <v>27</v>
      </c>
      <c r="B11" s="36" t="s">
        <v>247</v>
      </c>
      <c r="C11" s="36" t="s">
        <v>247</v>
      </c>
      <c r="D11" s="36" t="s">
        <v>247</v>
      </c>
      <c r="E11" s="36" t="s">
        <v>247</v>
      </c>
      <c r="F11" s="43" t="s">
        <v>247</v>
      </c>
    </row>
    <row r="12" spans="1:6" ht="11.25">
      <c r="A12" s="48" t="s">
        <v>28</v>
      </c>
      <c r="B12" s="37" t="s">
        <v>247</v>
      </c>
      <c r="C12" s="37" t="s">
        <v>248</v>
      </c>
      <c r="D12" s="37" t="s">
        <v>247</v>
      </c>
      <c r="E12" s="37" t="s">
        <v>247</v>
      </c>
      <c r="F12" s="45" t="s">
        <v>247</v>
      </c>
    </row>
    <row r="13" spans="1:6" ht="11.25">
      <c r="A13" s="46" t="s">
        <v>29</v>
      </c>
      <c r="B13" s="36" t="s">
        <v>247</v>
      </c>
      <c r="C13" s="36" t="s">
        <v>247</v>
      </c>
      <c r="D13" s="36" t="s">
        <v>247</v>
      </c>
      <c r="E13" s="36" t="s">
        <v>247</v>
      </c>
      <c r="F13" s="43" t="s">
        <v>247</v>
      </c>
    </row>
    <row r="14" spans="1:6" ht="11.25">
      <c r="A14" s="48" t="s">
        <v>30</v>
      </c>
      <c r="B14" s="37" t="s">
        <v>247</v>
      </c>
      <c r="C14" s="37" t="s">
        <v>247</v>
      </c>
      <c r="D14" s="37" t="s">
        <v>247</v>
      </c>
      <c r="E14" s="37" t="s">
        <v>247</v>
      </c>
      <c r="F14" s="45" t="s">
        <v>247</v>
      </c>
    </row>
    <row r="15" spans="1:6" ht="11.25">
      <c r="A15" s="46" t="s">
        <v>31</v>
      </c>
      <c r="B15" s="36" t="s">
        <v>247</v>
      </c>
      <c r="C15" s="36" t="s">
        <v>247</v>
      </c>
      <c r="D15" s="36" t="s">
        <v>247</v>
      </c>
      <c r="E15" s="36" t="s">
        <v>247</v>
      </c>
      <c r="F15" s="43" t="s">
        <v>247</v>
      </c>
    </row>
    <row r="16" spans="1:6" ht="11.25">
      <c r="A16" s="48" t="s">
        <v>32</v>
      </c>
      <c r="B16" s="37" t="s">
        <v>247</v>
      </c>
      <c r="C16" s="37" t="s">
        <v>247</v>
      </c>
      <c r="D16" s="37" t="s">
        <v>247</v>
      </c>
      <c r="E16" s="37" t="s">
        <v>247</v>
      </c>
      <c r="F16" s="45" t="s">
        <v>247</v>
      </c>
    </row>
    <row r="17" spans="1:6" ht="11.25">
      <c r="A17" s="46" t="s">
        <v>33</v>
      </c>
      <c r="B17" s="36" t="s">
        <v>247</v>
      </c>
      <c r="C17" s="36" t="s">
        <v>247</v>
      </c>
      <c r="D17" s="36" t="s">
        <v>247</v>
      </c>
      <c r="E17" s="36" t="s">
        <v>247</v>
      </c>
      <c r="F17" s="43" t="s">
        <v>248</v>
      </c>
    </row>
    <row r="18" spans="1:6" ht="11.25">
      <c r="A18" s="48" t="s">
        <v>34</v>
      </c>
      <c r="B18" s="37" t="s">
        <v>247</v>
      </c>
      <c r="C18" s="37" t="s">
        <v>247</v>
      </c>
      <c r="D18" s="37" t="s">
        <v>247</v>
      </c>
      <c r="E18" s="37" t="s">
        <v>247</v>
      </c>
      <c r="F18" s="45" t="s">
        <v>247</v>
      </c>
    </row>
    <row r="19" spans="1:6" ht="11.25">
      <c r="A19" s="46" t="s">
        <v>35</v>
      </c>
      <c r="B19" s="36" t="s">
        <v>247</v>
      </c>
      <c r="C19" s="36" t="s">
        <v>247</v>
      </c>
      <c r="D19" s="36" t="s">
        <v>247</v>
      </c>
      <c r="E19" s="36" t="s">
        <v>247</v>
      </c>
      <c r="F19" s="43" t="s">
        <v>247</v>
      </c>
    </row>
    <row r="20" spans="1:6" ht="11.25">
      <c r="A20" s="44" t="s">
        <v>36</v>
      </c>
      <c r="B20" s="38" t="s">
        <v>247</v>
      </c>
      <c r="C20" s="38" t="s">
        <v>247</v>
      </c>
      <c r="D20" s="38" t="s">
        <v>247</v>
      </c>
      <c r="E20" s="38" t="s">
        <v>247</v>
      </c>
      <c r="F20" s="47" t="s">
        <v>247</v>
      </c>
    </row>
    <row r="21" spans="1:6" ht="11.25">
      <c r="A21" s="46" t="s">
        <v>37</v>
      </c>
      <c r="B21" s="36" t="s">
        <v>247</v>
      </c>
      <c r="C21" s="36" t="s">
        <v>247</v>
      </c>
      <c r="D21" s="36" t="s">
        <v>247</v>
      </c>
      <c r="E21" s="36" t="s">
        <v>247</v>
      </c>
      <c r="F21" s="75" t="s">
        <v>256</v>
      </c>
    </row>
    <row r="22" spans="1:6" ht="11.25">
      <c r="A22" s="48" t="s">
        <v>38</v>
      </c>
      <c r="B22" s="37" t="s">
        <v>247</v>
      </c>
      <c r="C22" s="37" t="s">
        <v>247</v>
      </c>
      <c r="D22" s="37" t="s">
        <v>247</v>
      </c>
      <c r="E22" s="37" t="s">
        <v>247</v>
      </c>
      <c r="F22" s="45" t="s">
        <v>247</v>
      </c>
    </row>
    <row r="23" spans="1:6" ht="11.25">
      <c r="A23" s="46" t="s">
        <v>39</v>
      </c>
      <c r="B23" s="36" t="s">
        <v>247</v>
      </c>
      <c r="C23" s="36" t="s">
        <v>247</v>
      </c>
      <c r="D23" s="36" t="s">
        <v>247</v>
      </c>
      <c r="E23" s="36" t="s">
        <v>247</v>
      </c>
      <c r="F23" s="43" t="s">
        <v>247</v>
      </c>
    </row>
    <row r="24" spans="1:6" ht="11.25">
      <c r="A24" s="44" t="s">
        <v>92</v>
      </c>
      <c r="B24" s="37" t="s">
        <v>247</v>
      </c>
      <c r="C24" s="37" t="s">
        <v>247</v>
      </c>
      <c r="D24" s="37" t="s">
        <v>247</v>
      </c>
      <c r="E24" s="37" t="s">
        <v>247</v>
      </c>
      <c r="F24" s="45" t="s">
        <v>247</v>
      </c>
    </row>
    <row r="25" spans="1:6" ht="11.25">
      <c r="A25" s="46" t="s">
        <v>41</v>
      </c>
      <c r="B25" s="36" t="s">
        <v>247</v>
      </c>
      <c r="C25" s="36" t="s">
        <v>247</v>
      </c>
      <c r="D25" s="36" t="s">
        <v>247</v>
      </c>
      <c r="E25" s="36" t="s">
        <v>247</v>
      </c>
      <c r="F25" s="43" t="s">
        <v>247</v>
      </c>
    </row>
    <row r="26" spans="1:6" ht="11.25">
      <c r="A26" s="44" t="s">
        <v>93</v>
      </c>
      <c r="B26" s="37" t="s">
        <v>247</v>
      </c>
      <c r="C26" s="37" t="s">
        <v>247</v>
      </c>
      <c r="D26" s="37" t="s">
        <v>247</v>
      </c>
      <c r="E26" s="37" t="s">
        <v>247</v>
      </c>
      <c r="F26" s="45" t="s">
        <v>247</v>
      </c>
    </row>
    <row r="27" spans="1:6" ht="11.25">
      <c r="A27" s="49" t="s">
        <v>43</v>
      </c>
      <c r="B27" s="39" t="s">
        <v>247</v>
      </c>
      <c r="C27" s="39" t="s">
        <v>247</v>
      </c>
      <c r="D27" s="39" t="s">
        <v>247</v>
      </c>
      <c r="E27" s="39" t="s">
        <v>247</v>
      </c>
      <c r="F27" s="50" t="s">
        <v>247</v>
      </c>
    </row>
    <row r="28" spans="1:6" ht="11.25">
      <c r="A28" s="44" t="s">
        <v>44</v>
      </c>
      <c r="B28" s="37" t="s">
        <v>247</v>
      </c>
      <c r="C28" s="37" t="s">
        <v>247</v>
      </c>
      <c r="D28" s="37" t="s">
        <v>247</v>
      </c>
      <c r="E28" s="37" t="s">
        <v>247</v>
      </c>
      <c r="F28" s="45" t="s">
        <v>247</v>
      </c>
    </row>
    <row r="29" spans="1:6" ht="11.25">
      <c r="A29" s="49" t="s">
        <v>45</v>
      </c>
      <c r="B29" s="36" t="s">
        <v>248</v>
      </c>
      <c r="C29" s="36" t="s">
        <v>248</v>
      </c>
      <c r="D29" s="36" t="s">
        <v>248</v>
      </c>
      <c r="E29" s="36" t="s">
        <v>247</v>
      </c>
      <c r="F29" s="43" t="s">
        <v>247</v>
      </c>
    </row>
    <row r="30" spans="1:6" ht="11.25">
      <c r="A30" s="48" t="s">
        <v>46</v>
      </c>
      <c r="B30" s="37" t="s">
        <v>247</v>
      </c>
      <c r="C30" s="37" t="s">
        <v>247</v>
      </c>
      <c r="D30" s="38" t="s">
        <v>248</v>
      </c>
      <c r="E30" s="37" t="s">
        <v>247</v>
      </c>
      <c r="F30" s="45" t="s">
        <v>247</v>
      </c>
    </row>
    <row r="31" spans="1:6" ht="11.25">
      <c r="A31" s="46" t="s">
        <v>47</v>
      </c>
      <c r="B31" s="36" t="s">
        <v>247</v>
      </c>
      <c r="C31" s="36" t="s">
        <v>247</v>
      </c>
      <c r="D31" s="36" t="s">
        <v>247</v>
      </c>
      <c r="E31" s="36" t="s">
        <v>247</v>
      </c>
      <c r="F31" s="43" t="s">
        <v>247</v>
      </c>
    </row>
    <row r="32" spans="1:6" ht="11.25">
      <c r="A32" s="48" t="s">
        <v>48</v>
      </c>
      <c r="B32" s="37" t="s">
        <v>247</v>
      </c>
      <c r="C32" s="37" t="s">
        <v>247</v>
      </c>
      <c r="D32" s="38" t="s">
        <v>248</v>
      </c>
      <c r="E32" s="37" t="s">
        <v>247</v>
      </c>
      <c r="F32" s="45" t="s">
        <v>247</v>
      </c>
    </row>
    <row r="33" spans="1:6" ht="11.25">
      <c r="A33" s="51" t="s">
        <v>94</v>
      </c>
      <c r="B33" s="40" t="s">
        <v>247</v>
      </c>
      <c r="C33" s="40" t="s">
        <v>247</v>
      </c>
      <c r="D33" s="40" t="s">
        <v>247</v>
      </c>
      <c r="E33" s="40" t="s">
        <v>247</v>
      </c>
      <c r="F33" s="52" t="s">
        <v>247</v>
      </c>
    </row>
    <row r="34" spans="1:6" ht="11.25">
      <c r="A34" s="48" t="s">
        <v>51</v>
      </c>
      <c r="B34" s="37" t="s">
        <v>247</v>
      </c>
      <c r="C34" s="37" t="s">
        <v>247</v>
      </c>
      <c r="D34" s="38" t="s">
        <v>247</v>
      </c>
      <c r="E34" s="37" t="s">
        <v>247</v>
      </c>
      <c r="F34" s="45" t="s">
        <v>247</v>
      </c>
    </row>
    <row r="35" spans="1:6" ht="11.25">
      <c r="A35" s="53" t="s">
        <v>52</v>
      </c>
      <c r="B35" s="41" t="s">
        <v>247</v>
      </c>
      <c r="C35" s="41" t="s">
        <v>247</v>
      </c>
      <c r="D35" s="41" t="s">
        <v>247</v>
      </c>
      <c r="E35" s="41" t="s">
        <v>247</v>
      </c>
      <c r="F35" s="54" t="s">
        <v>247</v>
      </c>
    </row>
    <row r="36" spans="1:6" ht="11.25">
      <c r="A36" s="48" t="s">
        <v>53</v>
      </c>
      <c r="B36" s="37" t="s">
        <v>247</v>
      </c>
      <c r="C36" s="37" t="s">
        <v>247</v>
      </c>
      <c r="D36" s="38" t="s">
        <v>247</v>
      </c>
      <c r="E36" s="37" t="s">
        <v>247</v>
      </c>
      <c r="F36" s="45" t="s">
        <v>247</v>
      </c>
    </row>
    <row r="37" spans="1:6" ht="11.25">
      <c r="A37" s="53" t="s">
        <v>95</v>
      </c>
      <c r="B37" s="41" t="s">
        <v>247</v>
      </c>
      <c r="C37" s="41" t="s">
        <v>247</v>
      </c>
      <c r="D37" s="41" t="s">
        <v>247</v>
      </c>
      <c r="E37" s="41" t="s">
        <v>247</v>
      </c>
      <c r="F37" s="54" t="s">
        <v>247</v>
      </c>
    </row>
    <row r="38" spans="1:6" ht="11.25">
      <c r="A38" s="48" t="s">
        <v>96</v>
      </c>
      <c r="B38" s="37" t="s">
        <v>247</v>
      </c>
      <c r="C38" s="37" t="s">
        <v>247</v>
      </c>
      <c r="D38" s="38" t="s">
        <v>247</v>
      </c>
      <c r="E38" s="37" t="s">
        <v>247</v>
      </c>
      <c r="F38" s="45" t="s">
        <v>247</v>
      </c>
    </row>
    <row r="39" spans="1:6" ht="11.25">
      <c r="A39" s="53" t="s">
        <v>56</v>
      </c>
      <c r="B39" s="41" t="s">
        <v>247</v>
      </c>
      <c r="C39" s="41" t="s">
        <v>247</v>
      </c>
      <c r="D39" s="41" t="s">
        <v>247</v>
      </c>
      <c r="E39" s="41" t="s">
        <v>247</v>
      </c>
      <c r="F39" s="54" t="s">
        <v>248</v>
      </c>
    </row>
    <row r="40" spans="1:6" ht="11.25">
      <c r="A40" s="48" t="s">
        <v>57</v>
      </c>
      <c r="B40" s="37" t="s">
        <v>247</v>
      </c>
      <c r="C40" s="37" t="s">
        <v>247</v>
      </c>
      <c r="D40" s="38" t="s">
        <v>247</v>
      </c>
      <c r="E40" s="37" t="s">
        <v>247</v>
      </c>
      <c r="F40" s="45" t="s">
        <v>248</v>
      </c>
    </row>
    <row r="41" spans="1:6" ht="11.25">
      <c r="A41" s="53" t="s">
        <v>58</v>
      </c>
      <c r="B41" s="41" t="s">
        <v>247</v>
      </c>
      <c r="C41" s="41" t="s">
        <v>247</v>
      </c>
      <c r="D41" s="41" t="s">
        <v>247</v>
      </c>
      <c r="E41" s="41" t="s">
        <v>247</v>
      </c>
      <c r="F41" s="54" t="s">
        <v>247</v>
      </c>
    </row>
    <row r="42" spans="1:6" ht="11.25">
      <c r="A42" s="48" t="s">
        <v>59</v>
      </c>
      <c r="B42" s="37" t="s">
        <v>247</v>
      </c>
      <c r="C42" s="74" t="s">
        <v>256</v>
      </c>
      <c r="D42" s="38" t="s">
        <v>247</v>
      </c>
      <c r="E42" s="37" t="s">
        <v>247</v>
      </c>
      <c r="F42" s="45" t="s">
        <v>247</v>
      </c>
    </row>
    <row r="43" spans="1:6" ht="11.25">
      <c r="A43" s="53" t="s">
        <v>60</v>
      </c>
      <c r="B43" s="41" t="s">
        <v>247</v>
      </c>
      <c r="C43" s="41" t="s">
        <v>247</v>
      </c>
      <c r="D43" s="41" t="s">
        <v>247</v>
      </c>
      <c r="E43" s="41" t="s">
        <v>247</v>
      </c>
      <c r="F43" s="54" t="s">
        <v>247</v>
      </c>
    </row>
    <row r="44" spans="1:6" ht="11.25">
      <c r="A44" s="48" t="s">
        <v>61</v>
      </c>
      <c r="B44" s="37" t="s">
        <v>247</v>
      </c>
      <c r="C44" s="37" t="s">
        <v>247</v>
      </c>
      <c r="D44" s="38" t="s">
        <v>247</v>
      </c>
      <c r="E44" s="37" t="s">
        <v>247</v>
      </c>
      <c r="F44" s="45" t="s">
        <v>248</v>
      </c>
    </row>
    <row r="45" spans="1:6" ht="11.25">
      <c r="A45" s="51" t="s">
        <v>63</v>
      </c>
      <c r="B45" s="40" t="s">
        <v>247</v>
      </c>
      <c r="C45" s="40" t="s">
        <v>247</v>
      </c>
      <c r="D45" s="40" t="s">
        <v>248</v>
      </c>
      <c r="E45" s="40" t="s">
        <v>247</v>
      </c>
      <c r="F45" s="52" t="s">
        <v>248</v>
      </c>
    </row>
    <row r="46" spans="1:6" ht="11.25">
      <c r="A46" s="48" t="s">
        <v>97</v>
      </c>
      <c r="B46" s="74" t="s">
        <v>256</v>
      </c>
      <c r="C46" s="74" t="s">
        <v>256</v>
      </c>
      <c r="D46" s="74" t="s">
        <v>256</v>
      </c>
      <c r="E46" s="74" t="s">
        <v>256</v>
      </c>
      <c r="F46" s="76" t="s">
        <v>256</v>
      </c>
    </row>
    <row r="47" spans="1:6" ht="11.25">
      <c r="A47" s="53" t="s">
        <v>65</v>
      </c>
      <c r="B47" s="41" t="s">
        <v>247</v>
      </c>
      <c r="C47" s="41" t="s">
        <v>247</v>
      </c>
      <c r="D47" s="41" t="s">
        <v>247</v>
      </c>
      <c r="E47" s="41" t="s">
        <v>247</v>
      </c>
      <c r="F47" s="54" t="s">
        <v>248</v>
      </c>
    </row>
    <row r="48" spans="1:6" ht="11.25">
      <c r="A48" s="48" t="s">
        <v>66</v>
      </c>
      <c r="B48" s="37" t="s">
        <v>247</v>
      </c>
      <c r="C48" s="37" t="s">
        <v>247</v>
      </c>
      <c r="D48" s="38" t="s">
        <v>247</v>
      </c>
      <c r="E48" s="37" t="s">
        <v>247</v>
      </c>
      <c r="F48" s="45" t="s">
        <v>247</v>
      </c>
    </row>
    <row r="49" spans="1:6" ht="11.25">
      <c r="A49" s="53" t="s">
        <v>99</v>
      </c>
      <c r="B49" s="41" t="s">
        <v>247</v>
      </c>
      <c r="C49" s="41" t="s">
        <v>247</v>
      </c>
      <c r="D49" s="41" t="s">
        <v>247</v>
      </c>
      <c r="E49" s="41" t="s">
        <v>247</v>
      </c>
      <c r="F49" s="54" t="s">
        <v>247</v>
      </c>
    </row>
    <row r="50" spans="1:6" ht="11.25">
      <c r="A50" s="48" t="s">
        <v>100</v>
      </c>
      <c r="B50" s="37" t="s">
        <v>247</v>
      </c>
      <c r="C50" s="37" t="s">
        <v>247</v>
      </c>
      <c r="D50" s="38" t="s">
        <v>247</v>
      </c>
      <c r="E50" s="37" t="s">
        <v>247</v>
      </c>
      <c r="F50" s="45" t="s">
        <v>247</v>
      </c>
    </row>
    <row r="51" spans="1:6" ht="11.25">
      <c r="A51" s="53" t="s">
        <v>101</v>
      </c>
      <c r="B51" s="41" t="s">
        <v>247</v>
      </c>
      <c r="C51" s="41" t="s">
        <v>247</v>
      </c>
      <c r="D51" s="41" t="s">
        <v>247</v>
      </c>
      <c r="E51" s="41" t="s">
        <v>247</v>
      </c>
      <c r="F51" s="54" t="s">
        <v>247</v>
      </c>
    </row>
    <row r="52" spans="1:6" ht="11.25">
      <c r="A52" s="48" t="s">
        <v>102</v>
      </c>
      <c r="B52" s="37" t="s">
        <v>247</v>
      </c>
      <c r="C52" s="37" t="s">
        <v>247</v>
      </c>
      <c r="D52" s="38" t="s">
        <v>247</v>
      </c>
      <c r="E52" s="37" t="s">
        <v>247</v>
      </c>
      <c r="F52" s="45" t="s">
        <v>247</v>
      </c>
    </row>
    <row r="53" spans="1:6" ht="11.25">
      <c r="A53" s="53" t="s">
        <v>103</v>
      </c>
      <c r="B53" s="41" t="s">
        <v>247</v>
      </c>
      <c r="C53" s="41" t="s">
        <v>247</v>
      </c>
      <c r="D53" s="41" t="s">
        <v>247</v>
      </c>
      <c r="E53" s="41" t="s">
        <v>247</v>
      </c>
      <c r="F53" s="54" t="s">
        <v>247</v>
      </c>
    </row>
    <row r="54" spans="1:6" ht="11.25">
      <c r="A54" s="48" t="s">
        <v>104</v>
      </c>
      <c r="B54" s="37" t="s">
        <v>247</v>
      </c>
      <c r="C54" s="37" t="s">
        <v>247</v>
      </c>
      <c r="D54" s="38" t="s">
        <v>247</v>
      </c>
      <c r="E54" s="37" t="s">
        <v>247</v>
      </c>
      <c r="F54" s="45" t="s">
        <v>247</v>
      </c>
    </row>
    <row r="55" spans="1:6" ht="11.25">
      <c r="A55" s="51" t="s">
        <v>74</v>
      </c>
      <c r="B55" s="40" t="s">
        <v>247</v>
      </c>
      <c r="C55" s="40" t="s">
        <v>247</v>
      </c>
      <c r="D55" s="40" t="s">
        <v>247</v>
      </c>
      <c r="E55" s="40" t="s">
        <v>247</v>
      </c>
      <c r="F55" s="52" t="s">
        <v>247</v>
      </c>
    </row>
    <row r="56" spans="1:6" ht="11.25">
      <c r="A56" s="48" t="s">
        <v>75</v>
      </c>
      <c r="B56" s="37" t="s">
        <v>247</v>
      </c>
      <c r="C56" s="37" t="s">
        <v>247</v>
      </c>
      <c r="D56" s="38" t="s">
        <v>247</v>
      </c>
      <c r="E56" s="37" t="s">
        <v>247</v>
      </c>
      <c r="F56" s="45" t="s">
        <v>247</v>
      </c>
    </row>
    <row r="57" spans="1:6" ht="11.25">
      <c r="A57" s="53" t="s">
        <v>76</v>
      </c>
      <c r="B57" s="41" t="s">
        <v>247</v>
      </c>
      <c r="C57" s="41" t="s">
        <v>247</v>
      </c>
      <c r="D57" s="41" t="s">
        <v>248</v>
      </c>
      <c r="E57" s="41" t="s">
        <v>247</v>
      </c>
      <c r="F57" s="54" t="s">
        <v>247</v>
      </c>
    </row>
    <row r="58" spans="1:6" ht="11.25">
      <c r="A58" s="48" t="s">
        <v>77</v>
      </c>
      <c r="B58" s="37" t="s">
        <v>247</v>
      </c>
      <c r="C58" s="37" t="s">
        <v>247</v>
      </c>
      <c r="D58" s="38" t="s">
        <v>247</v>
      </c>
      <c r="E58" s="37" t="s">
        <v>247</v>
      </c>
      <c r="F58" s="45" t="s">
        <v>248</v>
      </c>
    </row>
    <row r="59" spans="1:6" ht="11.25">
      <c r="A59" s="53" t="s">
        <v>78</v>
      </c>
      <c r="B59" s="41" t="s">
        <v>247</v>
      </c>
      <c r="C59" s="41" t="s">
        <v>247</v>
      </c>
      <c r="D59" s="41" t="s">
        <v>247</v>
      </c>
      <c r="E59" s="41" t="s">
        <v>247</v>
      </c>
      <c r="F59" s="54" t="s">
        <v>247</v>
      </c>
    </row>
    <row r="60" spans="1:6" ht="11.25">
      <c r="A60" s="48" t="s">
        <v>79</v>
      </c>
      <c r="B60" s="37" t="s">
        <v>247</v>
      </c>
      <c r="C60" s="37" t="s">
        <v>247</v>
      </c>
      <c r="D60" s="38" t="s">
        <v>247</v>
      </c>
      <c r="E60" s="37" t="s">
        <v>247</v>
      </c>
      <c r="F60" s="45" t="s">
        <v>248</v>
      </c>
    </row>
    <row r="61" spans="1:6" ht="11.25">
      <c r="A61" s="53" t="s">
        <v>80</v>
      </c>
      <c r="B61" s="41" t="s">
        <v>247</v>
      </c>
      <c r="C61" s="41" t="s">
        <v>247</v>
      </c>
      <c r="D61" s="41" t="s">
        <v>247</v>
      </c>
      <c r="E61" s="41" t="s">
        <v>247</v>
      </c>
      <c r="F61" s="54" t="s">
        <v>247</v>
      </c>
    </row>
    <row r="62" spans="1:6" ht="11.25">
      <c r="A62" s="48" t="s">
        <v>81</v>
      </c>
      <c r="B62" s="37" t="s">
        <v>247</v>
      </c>
      <c r="C62" s="37" t="s">
        <v>247</v>
      </c>
      <c r="D62" s="74" t="s">
        <v>256</v>
      </c>
      <c r="E62" s="37" t="s">
        <v>247</v>
      </c>
      <c r="F62" s="45" t="s">
        <v>247</v>
      </c>
    </row>
    <row r="63" spans="1:6" ht="11.25">
      <c r="A63" s="53" t="s">
        <v>82</v>
      </c>
      <c r="B63" s="41" t="s">
        <v>247</v>
      </c>
      <c r="C63" s="41" t="s">
        <v>247</v>
      </c>
      <c r="D63" s="41" t="s">
        <v>247</v>
      </c>
      <c r="E63" s="41" t="s">
        <v>247</v>
      </c>
      <c r="F63" s="54" t="s">
        <v>247</v>
      </c>
    </row>
    <row r="64" spans="1:6" ht="11.25">
      <c r="A64" s="48" t="s">
        <v>83</v>
      </c>
      <c r="B64" s="37" t="s">
        <v>247</v>
      </c>
      <c r="C64" s="37" t="s">
        <v>248</v>
      </c>
      <c r="D64" s="38" t="s">
        <v>247</v>
      </c>
      <c r="E64" s="37" t="s">
        <v>247</v>
      </c>
      <c r="F64" s="45" t="s">
        <v>247</v>
      </c>
    </row>
    <row r="65" spans="1:6" ht="11.25">
      <c r="A65" s="53" t="s">
        <v>84</v>
      </c>
      <c r="B65" s="41" t="s">
        <v>247</v>
      </c>
      <c r="C65" s="41" t="s">
        <v>247</v>
      </c>
      <c r="D65" s="41" t="s">
        <v>247</v>
      </c>
      <c r="E65" s="41" t="s">
        <v>247</v>
      </c>
      <c r="F65" s="54" t="s">
        <v>248</v>
      </c>
    </row>
    <row r="66" spans="1:6" ht="11.25">
      <c r="A66" s="48" t="s">
        <v>85</v>
      </c>
      <c r="B66" s="37" t="s">
        <v>249</v>
      </c>
      <c r="C66" s="37" t="s">
        <v>247</v>
      </c>
      <c r="D66" s="38" t="s">
        <v>247</v>
      </c>
      <c r="E66" s="37" t="s">
        <v>247</v>
      </c>
      <c r="F66" s="45" t="s">
        <v>247</v>
      </c>
    </row>
    <row r="67" spans="1:6" ht="11.25">
      <c r="A67" s="51" t="s">
        <v>86</v>
      </c>
      <c r="B67" s="41" t="s">
        <v>247</v>
      </c>
      <c r="C67" s="41" t="s">
        <v>247</v>
      </c>
      <c r="D67" s="41" t="s">
        <v>247</v>
      </c>
      <c r="E67" s="41" t="s">
        <v>247</v>
      </c>
      <c r="F67" s="54" t="s">
        <v>247</v>
      </c>
    </row>
    <row r="68" spans="1:6" ht="11.25">
      <c r="A68" s="48" t="s">
        <v>87</v>
      </c>
      <c r="B68" s="37" t="s">
        <v>247</v>
      </c>
      <c r="C68" s="37" t="s">
        <v>247</v>
      </c>
      <c r="D68" s="38" t="s">
        <v>247</v>
      </c>
      <c r="E68" s="37" t="s">
        <v>247</v>
      </c>
      <c r="F68" s="45" t="s">
        <v>248</v>
      </c>
    </row>
    <row r="69" spans="1:6" ht="11.25">
      <c r="A69" s="51" t="s">
        <v>88</v>
      </c>
      <c r="B69" s="41" t="s">
        <v>247</v>
      </c>
      <c r="C69" s="41" t="s">
        <v>247</v>
      </c>
      <c r="D69" s="41" t="s">
        <v>247</v>
      </c>
      <c r="E69" s="41" t="s">
        <v>247</v>
      </c>
      <c r="F69" s="54" t="s">
        <v>247</v>
      </c>
    </row>
    <row r="70" spans="1:6" ht="11.25">
      <c r="A70" s="207"/>
      <c r="B70" s="208"/>
      <c r="C70" s="208"/>
      <c r="D70" s="208"/>
      <c r="E70" s="208"/>
      <c r="F70" s="209"/>
    </row>
    <row r="71" spans="1:6" ht="12" thickBot="1">
      <c r="A71" s="210" t="s">
        <v>255</v>
      </c>
      <c r="B71" s="211"/>
      <c r="C71" s="211"/>
      <c r="D71" s="211"/>
      <c r="E71" s="211"/>
      <c r="F71" s="212"/>
    </row>
    <row r="72" ht="12" thickTop="1"/>
  </sheetData>
  <sheetProtection password="F56D" sheet="1" sort="0" autoFilter="0"/>
  <mergeCells count="3">
    <mergeCell ref="A70:F70"/>
    <mergeCell ref="A71:F71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14.140625" style="78" customWidth="1"/>
    <col min="2" max="14" width="12.421875" style="78" customWidth="1"/>
    <col min="15" max="16384" width="9.140625" style="78" customWidth="1"/>
  </cols>
  <sheetData>
    <row r="1" spans="1:14" ht="15.75" thickTop="1">
      <c r="A1" s="222" t="s">
        <v>263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ht="56.25">
      <c r="A2" s="144" t="s">
        <v>1</v>
      </c>
      <c r="B2" s="77" t="s">
        <v>259</v>
      </c>
      <c r="C2" s="77" t="s">
        <v>264</v>
      </c>
      <c r="D2" s="77" t="s">
        <v>237</v>
      </c>
      <c r="E2" s="77" t="s">
        <v>238</v>
      </c>
      <c r="F2" s="77" t="s">
        <v>239</v>
      </c>
      <c r="G2" s="77" t="s">
        <v>240</v>
      </c>
      <c r="H2" s="77" t="s">
        <v>265</v>
      </c>
      <c r="I2" s="77" t="s">
        <v>266</v>
      </c>
      <c r="J2" s="77" t="s">
        <v>267</v>
      </c>
      <c r="K2" s="77" t="s">
        <v>268</v>
      </c>
      <c r="L2" s="77" t="s">
        <v>241</v>
      </c>
      <c r="M2" s="77" t="s">
        <v>242</v>
      </c>
      <c r="N2" s="145" t="s">
        <v>90</v>
      </c>
    </row>
    <row r="3" spans="1:14" ht="15">
      <c r="A3" s="79" t="s">
        <v>15</v>
      </c>
      <c r="B3" s="80" t="s">
        <v>248</v>
      </c>
      <c r="C3" s="81">
        <v>0</v>
      </c>
      <c r="D3" s="81">
        <v>0</v>
      </c>
      <c r="E3" s="81">
        <v>0</v>
      </c>
      <c r="F3" s="81">
        <v>1</v>
      </c>
      <c r="G3" s="81">
        <v>0</v>
      </c>
      <c r="H3" s="81">
        <v>2</v>
      </c>
      <c r="I3" s="81">
        <v>0</v>
      </c>
      <c r="J3" s="81">
        <v>68</v>
      </c>
      <c r="K3" s="81">
        <v>41</v>
      </c>
      <c r="L3" s="81">
        <v>77</v>
      </c>
      <c r="M3" s="81">
        <v>29</v>
      </c>
      <c r="N3" s="82">
        <v>3</v>
      </c>
    </row>
    <row r="4" spans="1:14" ht="15">
      <c r="A4" s="83" t="s">
        <v>91</v>
      </c>
      <c r="B4" s="84" t="s">
        <v>247</v>
      </c>
      <c r="C4" s="85">
        <v>110</v>
      </c>
      <c r="D4" s="85">
        <v>4</v>
      </c>
      <c r="E4" s="86">
        <v>1</v>
      </c>
      <c r="F4" s="86">
        <v>7</v>
      </c>
      <c r="G4" s="86">
        <v>4</v>
      </c>
      <c r="H4" s="86">
        <v>84</v>
      </c>
      <c r="I4" s="86">
        <v>22</v>
      </c>
      <c r="J4" s="86">
        <v>1269</v>
      </c>
      <c r="K4" s="86">
        <v>203</v>
      </c>
      <c r="L4" s="86">
        <v>558</v>
      </c>
      <c r="M4" s="86">
        <v>62</v>
      </c>
      <c r="N4" s="87">
        <v>30</v>
      </c>
    </row>
    <row r="5" spans="1:14" ht="15">
      <c r="A5" s="79" t="s">
        <v>19</v>
      </c>
      <c r="B5" s="80" t="s">
        <v>248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26</v>
      </c>
      <c r="K5" s="81">
        <v>11</v>
      </c>
      <c r="L5" s="81">
        <v>16</v>
      </c>
      <c r="M5" s="81">
        <v>7</v>
      </c>
      <c r="N5" s="82">
        <v>3</v>
      </c>
    </row>
    <row r="6" spans="1:14" ht="15">
      <c r="A6" s="83" t="s">
        <v>21</v>
      </c>
      <c r="B6" s="106" t="s">
        <v>256</v>
      </c>
      <c r="C6" s="106" t="s">
        <v>256</v>
      </c>
      <c r="D6" s="106" t="s">
        <v>256</v>
      </c>
      <c r="E6" s="106" t="s">
        <v>256</v>
      </c>
      <c r="F6" s="106" t="s">
        <v>256</v>
      </c>
      <c r="G6" s="106" t="s">
        <v>256</v>
      </c>
      <c r="H6" s="106" t="s">
        <v>256</v>
      </c>
      <c r="I6" s="106" t="s">
        <v>256</v>
      </c>
      <c r="J6" s="106" t="s">
        <v>256</v>
      </c>
      <c r="K6" s="106" t="s">
        <v>256</v>
      </c>
      <c r="L6" s="106" t="s">
        <v>256</v>
      </c>
      <c r="M6" s="106" t="s">
        <v>256</v>
      </c>
      <c r="N6" s="108" t="s">
        <v>256</v>
      </c>
    </row>
    <row r="7" spans="1:14" ht="15">
      <c r="A7" s="79" t="s">
        <v>22</v>
      </c>
      <c r="B7" s="80" t="s">
        <v>248</v>
      </c>
      <c r="C7" s="81">
        <v>0</v>
      </c>
      <c r="D7" s="81">
        <v>1</v>
      </c>
      <c r="E7" s="81">
        <v>0</v>
      </c>
      <c r="F7" s="81">
        <v>1</v>
      </c>
      <c r="G7" s="81">
        <v>0</v>
      </c>
      <c r="H7" s="81">
        <v>0</v>
      </c>
      <c r="I7" s="81">
        <v>0</v>
      </c>
      <c r="J7" s="81">
        <v>31</v>
      </c>
      <c r="K7" s="81">
        <v>16</v>
      </c>
      <c r="L7" s="81">
        <v>31</v>
      </c>
      <c r="M7" s="81">
        <v>16</v>
      </c>
      <c r="N7" s="82">
        <v>3</v>
      </c>
    </row>
    <row r="8" spans="1:14" ht="15">
      <c r="A8" s="89" t="s">
        <v>24</v>
      </c>
      <c r="B8" s="84" t="s">
        <v>247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287</v>
      </c>
      <c r="K8" s="86">
        <v>61</v>
      </c>
      <c r="L8" s="86">
        <v>0</v>
      </c>
      <c r="M8" s="86">
        <v>0</v>
      </c>
      <c r="N8" s="87">
        <v>3</v>
      </c>
    </row>
    <row r="9" spans="1:14" ht="15">
      <c r="A9" s="79" t="s">
        <v>25</v>
      </c>
      <c r="B9" s="80" t="s">
        <v>248</v>
      </c>
      <c r="C9" s="81">
        <v>0</v>
      </c>
      <c r="D9" s="81">
        <v>2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63</v>
      </c>
      <c r="K9" s="81">
        <v>45</v>
      </c>
      <c r="L9" s="81">
        <v>8</v>
      </c>
      <c r="M9" s="81">
        <v>6</v>
      </c>
      <c r="N9" s="82">
        <v>3</v>
      </c>
    </row>
    <row r="10" spans="1:14" ht="15">
      <c r="A10" s="89" t="s">
        <v>26</v>
      </c>
      <c r="B10" s="84" t="s">
        <v>248</v>
      </c>
      <c r="C10" s="86">
        <v>0</v>
      </c>
      <c r="D10" s="86">
        <v>1</v>
      </c>
      <c r="E10" s="86">
        <v>0</v>
      </c>
      <c r="F10" s="86">
        <v>4</v>
      </c>
      <c r="G10" s="86">
        <v>0</v>
      </c>
      <c r="H10" s="86">
        <v>4</v>
      </c>
      <c r="I10" s="86">
        <v>0</v>
      </c>
      <c r="J10" s="86">
        <v>45</v>
      </c>
      <c r="K10" s="86">
        <v>12</v>
      </c>
      <c r="L10" s="86">
        <v>46</v>
      </c>
      <c r="M10" s="86">
        <v>13</v>
      </c>
      <c r="N10" s="87">
        <v>3</v>
      </c>
    </row>
    <row r="11" spans="1:14" ht="15">
      <c r="A11" s="79" t="s">
        <v>27</v>
      </c>
      <c r="B11" s="80" t="s">
        <v>248</v>
      </c>
      <c r="C11" s="81">
        <v>0</v>
      </c>
      <c r="D11" s="81">
        <v>12</v>
      </c>
      <c r="E11" s="81">
        <v>2</v>
      </c>
      <c r="F11" s="81">
        <v>2</v>
      </c>
      <c r="G11" s="81">
        <v>0</v>
      </c>
      <c r="H11" s="81">
        <v>12</v>
      </c>
      <c r="I11" s="81">
        <v>2</v>
      </c>
      <c r="J11" s="81">
        <v>203</v>
      </c>
      <c r="K11" s="81">
        <v>68</v>
      </c>
      <c r="L11" s="81">
        <v>371</v>
      </c>
      <c r="M11" s="81">
        <v>112</v>
      </c>
      <c r="N11" s="82">
        <v>3</v>
      </c>
    </row>
    <row r="12" spans="1:14" ht="15">
      <c r="A12" s="89" t="s">
        <v>28</v>
      </c>
      <c r="B12" s="84" t="s">
        <v>248</v>
      </c>
      <c r="C12" s="86">
        <v>0</v>
      </c>
      <c r="D12" s="86">
        <v>3</v>
      </c>
      <c r="E12" s="86">
        <v>1</v>
      </c>
      <c r="F12" s="86">
        <v>0</v>
      </c>
      <c r="G12" s="86">
        <v>0</v>
      </c>
      <c r="H12" s="86">
        <v>0</v>
      </c>
      <c r="I12" s="86">
        <v>0</v>
      </c>
      <c r="J12" s="86">
        <v>95</v>
      </c>
      <c r="K12" s="86">
        <v>35</v>
      </c>
      <c r="L12" s="106" t="s">
        <v>256</v>
      </c>
      <c r="M12" s="106" t="s">
        <v>256</v>
      </c>
      <c r="N12" s="87">
        <v>3</v>
      </c>
    </row>
    <row r="13" spans="1:14" ht="15">
      <c r="A13" s="79" t="s">
        <v>29</v>
      </c>
      <c r="B13" s="80" t="s">
        <v>247</v>
      </c>
      <c r="C13" s="81">
        <v>0</v>
      </c>
      <c r="D13" s="81">
        <v>0</v>
      </c>
      <c r="E13" s="81">
        <v>1</v>
      </c>
      <c r="F13" s="81">
        <v>5</v>
      </c>
      <c r="G13" s="81">
        <v>0</v>
      </c>
      <c r="H13" s="81">
        <v>2</v>
      </c>
      <c r="I13" s="81">
        <v>0</v>
      </c>
      <c r="J13" s="107" t="s">
        <v>256</v>
      </c>
      <c r="K13" s="107" t="s">
        <v>256</v>
      </c>
      <c r="L13" s="107" t="s">
        <v>256</v>
      </c>
      <c r="M13" s="107" t="s">
        <v>256</v>
      </c>
      <c r="N13" s="82">
        <v>3</v>
      </c>
    </row>
    <row r="14" spans="1:14" ht="15">
      <c r="A14" s="89" t="s">
        <v>30</v>
      </c>
      <c r="B14" s="84" t="s">
        <v>248</v>
      </c>
      <c r="C14" s="86">
        <v>0</v>
      </c>
      <c r="D14" s="86">
        <v>3</v>
      </c>
      <c r="E14" s="86">
        <v>0</v>
      </c>
      <c r="F14" s="86">
        <v>1</v>
      </c>
      <c r="G14" s="86">
        <v>0</v>
      </c>
      <c r="H14" s="86">
        <v>0</v>
      </c>
      <c r="I14" s="86">
        <v>0</v>
      </c>
      <c r="J14" s="86">
        <v>30</v>
      </c>
      <c r="K14" s="86">
        <v>20</v>
      </c>
      <c r="L14" s="86">
        <v>30</v>
      </c>
      <c r="M14" s="86">
        <v>20</v>
      </c>
      <c r="N14" s="87">
        <v>3</v>
      </c>
    </row>
    <row r="15" spans="1:14" ht="15">
      <c r="A15" s="79" t="s">
        <v>31</v>
      </c>
      <c r="B15" s="80" t="s">
        <v>248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99</v>
      </c>
      <c r="K15" s="81">
        <v>31</v>
      </c>
      <c r="L15" s="81">
        <v>102</v>
      </c>
      <c r="M15" s="81">
        <v>31</v>
      </c>
      <c r="N15" s="82">
        <v>3</v>
      </c>
    </row>
    <row r="16" spans="1:14" ht="15">
      <c r="A16" s="89" t="s">
        <v>32</v>
      </c>
      <c r="B16" s="84" t="s">
        <v>247</v>
      </c>
      <c r="C16" s="86">
        <v>14</v>
      </c>
      <c r="D16" s="86">
        <v>0</v>
      </c>
      <c r="E16" s="86">
        <v>0</v>
      </c>
      <c r="F16" s="86">
        <v>2</v>
      </c>
      <c r="G16" s="86">
        <v>1</v>
      </c>
      <c r="H16" s="86">
        <v>9</v>
      </c>
      <c r="I16" s="86">
        <v>0</v>
      </c>
      <c r="J16" s="86">
        <v>240</v>
      </c>
      <c r="K16" s="86">
        <v>65</v>
      </c>
      <c r="L16" s="86">
        <v>264</v>
      </c>
      <c r="M16" s="86">
        <v>67</v>
      </c>
      <c r="N16" s="87">
        <v>5</v>
      </c>
    </row>
    <row r="17" spans="1:14" ht="15">
      <c r="A17" s="79" t="s">
        <v>33</v>
      </c>
      <c r="B17" s="80" t="s">
        <v>248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37</v>
      </c>
      <c r="K17" s="81">
        <v>11</v>
      </c>
      <c r="L17" s="81">
        <v>27</v>
      </c>
      <c r="M17" s="81">
        <v>8</v>
      </c>
      <c r="N17" s="82">
        <v>3</v>
      </c>
    </row>
    <row r="18" spans="1:14" ht="15">
      <c r="A18" s="89" t="s">
        <v>34</v>
      </c>
      <c r="B18" s="84" t="s">
        <v>248</v>
      </c>
      <c r="C18" s="84">
        <v>0</v>
      </c>
      <c r="D18" s="84">
        <v>1</v>
      </c>
      <c r="E18" s="84">
        <v>0</v>
      </c>
      <c r="F18" s="84">
        <v>0</v>
      </c>
      <c r="G18" s="84">
        <v>0</v>
      </c>
      <c r="H18" s="84">
        <v>3</v>
      </c>
      <c r="I18" s="84">
        <v>0</v>
      </c>
      <c r="J18" s="84">
        <v>17</v>
      </c>
      <c r="K18" s="84">
        <v>12</v>
      </c>
      <c r="L18" s="84">
        <v>32</v>
      </c>
      <c r="M18" s="84">
        <v>23</v>
      </c>
      <c r="N18" s="88">
        <v>0</v>
      </c>
    </row>
    <row r="19" spans="1:14" ht="15">
      <c r="A19" s="79" t="s">
        <v>35</v>
      </c>
      <c r="B19" s="80" t="s">
        <v>248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1</v>
      </c>
      <c r="I19" s="80">
        <v>1</v>
      </c>
      <c r="J19" s="80">
        <v>73</v>
      </c>
      <c r="K19" s="80">
        <v>23</v>
      </c>
      <c r="L19" s="80">
        <v>73</v>
      </c>
      <c r="M19" s="80">
        <v>23</v>
      </c>
      <c r="N19" s="90">
        <v>3</v>
      </c>
    </row>
    <row r="20" spans="1:14" ht="15">
      <c r="A20" s="83" t="s">
        <v>36</v>
      </c>
      <c r="B20" s="84" t="s">
        <v>248</v>
      </c>
      <c r="C20" s="84">
        <v>0</v>
      </c>
      <c r="D20" s="84">
        <v>0</v>
      </c>
      <c r="E20" s="84">
        <v>1</v>
      </c>
      <c r="F20" s="84">
        <v>1</v>
      </c>
      <c r="G20" s="84">
        <v>1</v>
      </c>
      <c r="H20" s="84">
        <v>3</v>
      </c>
      <c r="I20" s="84">
        <v>2</v>
      </c>
      <c r="J20" s="84">
        <v>60</v>
      </c>
      <c r="K20" s="84">
        <v>4</v>
      </c>
      <c r="L20" s="84">
        <v>2</v>
      </c>
      <c r="M20" s="84">
        <v>2</v>
      </c>
      <c r="N20" s="88">
        <v>30</v>
      </c>
    </row>
    <row r="21" spans="1:14" ht="15">
      <c r="A21" s="79" t="s">
        <v>37</v>
      </c>
      <c r="B21" s="80" t="s">
        <v>248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64</v>
      </c>
      <c r="K21" s="80">
        <v>34</v>
      </c>
      <c r="L21" s="80">
        <v>64</v>
      </c>
      <c r="M21" s="80">
        <v>34</v>
      </c>
      <c r="N21" s="90">
        <v>3</v>
      </c>
    </row>
    <row r="22" spans="1:14" ht="15">
      <c r="A22" s="89" t="s">
        <v>38</v>
      </c>
      <c r="B22" s="84" t="s">
        <v>248</v>
      </c>
      <c r="C22" s="84">
        <v>0</v>
      </c>
      <c r="D22" s="84">
        <v>2</v>
      </c>
      <c r="E22" s="84">
        <v>2</v>
      </c>
      <c r="F22" s="84">
        <v>3</v>
      </c>
      <c r="G22" s="84">
        <v>1</v>
      </c>
      <c r="H22" s="84">
        <v>0</v>
      </c>
      <c r="I22" s="84">
        <v>0</v>
      </c>
      <c r="J22" s="84">
        <v>56</v>
      </c>
      <c r="K22" s="84">
        <v>27</v>
      </c>
      <c r="L22" s="84">
        <v>54</v>
      </c>
      <c r="M22" s="84">
        <v>26</v>
      </c>
      <c r="N22" s="91">
        <v>7</v>
      </c>
    </row>
    <row r="23" spans="1:14" ht="15">
      <c r="A23" s="79" t="s">
        <v>39</v>
      </c>
      <c r="B23" s="80" t="s">
        <v>248</v>
      </c>
      <c r="C23" s="80">
        <v>0</v>
      </c>
      <c r="D23" s="80">
        <v>0</v>
      </c>
      <c r="E23" s="80">
        <v>0</v>
      </c>
      <c r="F23" s="80">
        <v>2</v>
      </c>
      <c r="G23" s="80">
        <v>5</v>
      </c>
      <c r="H23" s="80">
        <v>0</v>
      </c>
      <c r="I23" s="80">
        <v>1</v>
      </c>
      <c r="J23" s="80">
        <v>206</v>
      </c>
      <c r="K23" s="80">
        <v>88</v>
      </c>
      <c r="L23" s="80">
        <v>61</v>
      </c>
      <c r="M23" s="80">
        <v>17</v>
      </c>
      <c r="N23" s="90" t="s">
        <v>250</v>
      </c>
    </row>
    <row r="24" spans="1:14" ht="15">
      <c r="A24" s="83" t="s">
        <v>92</v>
      </c>
      <c r="B24" s="84" t="s">
        <v>247</v>
      </c>
      <c r="C24" s="84">
        <v>14</v>
      </c>
      <c r="D24" s="84">
        <v>21</v>
      </c>
      <c r="E24" s="84">
        <v>2</v>
      </c>
      <c r="F24" s="84">
        <v>2</v>
      </c>
      <c r="G24" s="84">
        <v>0</v>
      </c>
      <c r="H24" s="84">
        <v>0</v>
      </c>
      <c r="I24" s="84">
        <v>0</v>
      </c>
      <c r="J24" s="84">
        <v>534</v>
      </c>
      <c r="K24" s="84">
        <v>101</v>
      </c>
      <c r="L24" s="106" t="s">
        <v>256</v>
      </c>
      <c r="M24" s="106" t="s">
        <v>256</v>
      </c>
      <c r="N24" s="88">
        <v>7</v>
      </c>
    </row>
    <row r="25" spans="1:14" ht="15">
      <c r="A25" s="79" t="s">
        <v>41</v>
      </c>
      <c r="B25" s="80" t="s">
        <v>248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1</v>
      </c>
      <c r="I25" s="80">
        <v>0</v>
      </c>
      <c r="J25" s="80">
        <v>24</v>
      </c>
      <c r="K25" s="80">
        <v>10</v>
      </c>
      <c r="L25" s="80">
        <v>45</v>
      </c>
      <c r="M25" s="80">
        <v>9</v>
      </c>
      <c r="N25" s="90">
        <v>3</v>
      </c>
    </row>
    <row r="26" spans="1:14" ht="15">
      <c r="A26" s="83" t="s">
        <v>93</v>
      </c>
      <c r="B26" s="84" t="s">
        <v>247</v>
      </c>
      <c r="C26" s="84">
        <v>4</v>
      </c>
      <c r="D26" s="84">
        <v>2</v>
      </c>
      <c r="E26" s="84">
        <v>0</v>
      </c>
      <c r="F26" s="84">
        <v>4</v>
      </c>
      <c r="G26" s="84">
        <v>1</v>
      </c>
      <c r="H26" s="84">
        <v>0</v>
      </c>
      <c r="I26" s="84">
        <v>0</v>
      </c>
      <c r="J26" s="84">
        <v>224</v>
      </c>
      <c r="K26" s="84">
        <v>67</v>
      </c>
      <c r="L26" s="84">
        <v>242</v>
      </c>
      <c r="M26" s="84">
        <v>71</v>
      </c>
      <c r="N26" s="88">
        <v>7</v>
      </c>
    </row>
    <row r="27" spans="1:14" ht="15">
      <c r="A27" s="92" t="s">
        <v>43</v>
      </c>
      <c r="B27" s="93" t="s">
        <v>247</v>
      </c>
      <c r="C27" s="80">
        <v>57</v>
      </c>
      <c r="D27" s="80">
        <v>0</v>
      </c>
      <c r="E27" s="80">
        <v>0</v>
      </c>
      <c r="F27" s="80">
        <v>1</v>
      </c>
      <c r="G27" s="80">
        <v>0</v>
      </c>
      <c r="H27" s="107" t="s">
        <v>256</v>
      </c>
      <c r="I27" s="107" t="s">
        <v>256</v>
      </c>
      <c r="J27" s="80">
        <v>74</v>
      </c>
      <c r="K27" s="80">
        <v>14</v>
      </c>
      <c r="L27" s="80">
        <v>70</v>
      </c>
      <c r="M27" s="80">
        <v>18</v>
      </c>
      <c r="N27" s="90">
        <v>10</v>
      </c>
    </row>
    <row r="28" spans="1:14" ht="15">
      <c r="A28" s="83" t="s">
        <v>44</v>
      </c>
      <c r="B28" s="84" t="s">
        <v>248</v>
      </c>
      <c r="C28" s="84">
        <v>0</v>
      </c>
      <c r="D28" s="84">
        <v>0</v>
      </c>
      <c r="E28" s="84">
        <v>0</v>
      </c>
      <c r="F28" s="84">
        <v>1</v>
      </c>
      <c r="G28" s="84">
        <v>0</v>
      </c>
      <c r="H28" s="84">
        <v>3</v>
      </c>
      <c r="I28" s="84">
        <v>0</v>
      </c>
      <c r="J28" s="84">
        <v>39</v>
      </c>
      <c r="K28" s="84">
        <v>17</v>
      </c>
      <c r="L28" s="84">
        <v>102</v>
      </c>
      <c r="M28" s="84">
        <v>33</v>
      </c>
      <c r="N28" s="94">
        <v>3</v>
      </c>
    </row>
    <row r="29" spans="1:14" ht="15">
      <c r="A29" s="92" t="s">
        <v>45</v>
      </c>
      <c r="B29" s="80" t="s">
        <v>248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11</v>
      </c>
      <c r="K29" s="80">
        <v>2</v>
      </c>
      <c r="L29" s="80">
        <v>0</v>
      </c>
      <c r="M29" s="80">
        <v>0</v>
      </c>
      <c r="N29" s="90">
        <v>2</v>
      </c>
    </row>
    <row r="30" spans="1:14" ht="15">
      <c r="A30" s="89" t="s">
        <v>46</v>
      </c>
      <c r="B30" s="84" t="s">
        <v>248</v>
      </c>
      <c r="C30" s="84">
        <v>0</v>
      </c>
      <c r="D30" s="84">
        <v>0</v>
      </c>
      <c r="E30" s="84">
        <v>0</v>
      </c>
      <c r="F30" s="84">
        <v>4</v>
      </c>
      <c r="G30" s="84">
        <v>0</v>
      </c>
      <c r="H30" s="84">
        <v>2</v>
      </c>
      <c r="I30" s="84">
        <v>0</v>
      </c>
      <c r="J30" s="84">
        <v>7</v>
      </c>
      <c r="K30" s="84">
        <v>0</v>
      </c>
      <c r="L30" s="84">
        <v>5</v>
      </c>
      <c r="M30" s="84">
        <v>0</v>
      </c>
      <c r="N30" s="88">
        <v>3</v>
      </c>
    </row>
    <row r="31" spans="1:14" ht="15">
      <c r="A31" s="79" t="s">
        <v>47</v>
      </c>
      <c r="B31" s="80" t="s">
        <v>248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17</v>
      </c>
      <c r="K31" s="80">
        <v>5</v>
      </c>
      <c r="L31" s="80">
        <v>50</v>
      </c>
      <c r="M31" s="80">
        <v>14</v>
      </c>
      <c r="N31" s="90">
        <v>2</v>
      </c>
    </row>
    <row r="32" spans="1:14" ht="15">
      <c r="A32" s="89" t="s">
        <v>48</v>
      </c>
      <c r="B32" s="84" t="s">
        <v>248</v>
      </c>
      <c r="C32" s="84">
        <v>0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32</v>
      </c>
      <c r="K32" s="84">
        <v>18</v>
      </c>
      <c r="L32" s="84">
        <v>43</v>
      </c>
      <c r="M32" s="84">
        <v>20</v>
      </c>
      <c r="N32" s="88">
        <v>3</v>
      </c>
    </row>
    <row r="33" spans="1:14" ht="15">
      <c r="A33" s="95" t="s">
        <v>94</v>
      </c>
      <c r="B33" s="96" t="s">
        <v>247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7" t="s">
        <v>256</v>
      </c>
      <c r="I33" s="107" t="s">
        <v>256</v>
      </c>
      <c r="J33" s="107" t="s">
        <v>256</v>
      </c>
      <c r="K33" s="107" t="s">
        <v>256</v>
      </c>
      <c r="L33" s="107" t="s">
        <v>256</v>
      </c>
      <c r="M33" s="107" t="s">
        <v>256</v>
      </c>
      <c r="N33" s="97">
        <v>3</v>
      </c>
    </row>
    <row r="34" spans="1:14" ht="15">
      <c r="A34" s="89" t="s">
        <v>51</v>
      </c>
      <c r="B34" s="84" t="s">
        <v>247</v>
      </c>
      <c r="C34" s="84">
        <v>0</v>
      </c>
      <c r="D34" s="84">
        <v>1</v>
      </c>
      <c r="E34" s="84">
        <v>0</v>
      </c>
      <c r="F34" s="84">
        <v>1</v>
      </c>
      <c r="G34" s="84">
        <v>0</v>
      </c>
      <c r="H34" s="84">
        <v>0</v>
      </c>
      <c r="I34" s="84">
        <v>0</v>
      </c>
      <c r="J34" s="84">
        <v>109</v>
      </c>
      <c r="K34" s="84">
        <v>38</v>
      </c>
      <c r="L34" s="84">
        <v>123</v>
      </c>
      <c r="M34" s="84">
        <v>39</v>
      </c>
      <c r="N34" s="88">
        <v>3</v>
      </c>
    </row>
    <row r="35" spans="1:14" ht="15">
      <c r="A35" s="98" t="s">
        <v>52</v>
      </c>
      <c r="B35" s="96" t="s">
        <v>248</v>
      </c>
      <c r="C35" s="96">
        <v>0</v>
      </c>
      <c r="D35" s="96">
        <v>0</v>
      </c>
      <c r="E35" s="96">
        <v>1</v>
      </c>
      <c r="F35" s="96">
        <v>1</v>
      </c>
      <c r="G35" s="96">
        <v>2</v>
      </c>
      <c r="H35" s="96">
        <v>1</v>
      </c>
      <c r="I35" s="96">
        <v>3</v>
      </c>
      <c r="J35" s="96">
        <v>30</v>
      </c>
      <c r="K35" s="96">
        <v>17</v>
      </c>
      <c r="L35" s="96">
        <v>40</v>
      </c>
      <c r="M35" s="96">
        <v>19</v>
      </c>
      <c r="N35" s="97">
        <v>3</v>
      </c>
    </row>
    <row r="36" spans="1:14" ht="15">
      <c r="A36" s="89" t="s">
        <v>53</v>
      </c>
      <c r="B36" s="84" t="s">
        <v>248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86</v>
      </c>
      <c r="K36" s="84">
        <v>39</v>
      </c>
      <c r="L36" s="84">
        <v>123</v>
      </c>
      <c r="M36" s="84">
        <v>55</v>
      </c>
      <c r="N36" s="88">
        <v>7</v>
      </c>
    </row>
    <row r="37" spans="1:14" ht="15">
      <c r="A37" s="98" t="s">
        <v>95</v>
      </c>
      <c r="B37" s="96" t="s">
        <v>248</v>
      </c>
      <c r="C37" s="96">
        <v>0</v>
      </c>
      <c r="D37" s="96">
        <v>0</v>
      </c>
      <c r="E37" s="96">
        <v>0</v>
      </c>
      <c r="F37" s="96">
        <v>4</v>
      </c>
      <c r="G37" s="96">
        <v>0</v>
      </c>
      <c r="H37" s="96">
        <v>0</v>
      </c>
      <c r="I37" s="96">
        <v>0</v>
      </c>
      <c r="J37" s="96">
        <v>235</v>
      </c>
      <c r="K37" s="96">
        <v>80</v>
      </c>
      <c r="L37" s="96">
        <v>235</v>
      </c>
      <c r="M37" s="96">
        <v>80</v>
      </c>
      <c r="N37" s="97">
        <v>3</v>
      </c>
    </row>
    <row r="38" spans="1:14" ht="15">
      <c r="A38" s="89" t="s">
        <v>96</v>
      </c>
      <c r="B38" s="84" t="s">
        <v>247</v>
      </c>
      <c r="C38" s="84">
        <v>18</v>
      </c>
      <c r="D38" s="84">
        <v>1</v>
      </c>
      <c r="E38" s="84">
        <v>0</v>
      </c>
      <c r="F38" s="84">
        <v>4</v>
      </c>
      <c r="G38" s="84">
        <v>1</v>
      </c>
      <c r="H38" s="84">
        <v>3</v>
      </c>
      <c r="I38" s="84">
        <v>0</v>
      </c>
      <c r="J38" s="84">
        <v>65</v>
      </c>
      <c r="K38" s="84">
        <v>23</v>
      </c>
      <c r="L38" s="84">
        <v>92</v>
      </c>
      <c r="M38" s="84">
        <v>39</v>
      </c>
      <c r="N38" s="88">
        <v>7</v>
      </c>
    </row>
    <row r="39" spans="1:14" ht="15">
      <c r="A39" s="98" t="s">
        <v>56</v>
      </c>
      <c r="B39" s="96" t="s">
        <v>247</v>
      </c>
      <c r="C39" s="96">
        <v>11</v>
      </c>
      <c r="D39" s="96">
        <v>0</v>
      </c>
      <c r="E39" s="96">
        <v>0</v>
      </c>
      <c r="F39" s="96">
        <v>0</v>
      </c>
      <c r="G39" s="96">
        <v>0</v>
      </c>
      <c r="H39" s="96">
        <v>1</v>
      </c>
      <c r="I39" s="96">
        <v>1</v>
      </c>
      <c r="J39" s="96">
        <v>37</v>
      </c>
      <c r="K39" s="96">
        <v>15</v>
      </c>
      <c r="L39" s="96">
        <v>51</v>
      </c>
      <c r="M39" s="96">
        <v>19</v>
      </c>
      <c r="N39" s="97">
        <v>3</v>
      </c>
    </row>
    <row r="40" spans="1:14" ht="15">
      <c r="A40" s="89" t="s">
        <v>57</v>
      </c>
      <c r="B40" s="84" t="s">
        <v>248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1</v>
      </c>
      <c r="J40" s="84">
        <v>20</v>
      </c>
      <c r="K40" s="84">
        <v>13</v>
      </c>
      <c r="L40" s="84">
        <v>8</v>
      </c>
      <c r="M40" s="84">
        <v>4</v>
      </c>
      <c r="N40" s="88">
        <v>0</v>
      </c>
    </row>
    <row r="41" spans="1:14" ht="15">
      <c r="A41" s="95" t="s">
        <v>58</v>
      </c>
      <c r="B41" s="96" t="s">
        <v>248</v>
      </c>
      <c r="C41" s="96">
        <v>0</v>
      </c>
      <c r="D41" s="96">
        <v>0</v>
      </c>
      <c r="E41" s="96">
        <v>0</v>
      </c>
      <c r="F41" s="96">
        <v>2</v>
      </c>
      <c r="G41" s="96">
        <v>0</v>
      </c>
      <c r="H41" s="96">
        <v>0</v>
      </c>
      <c r="I41" s="96">
        <v>0</v>
      </c>
      <c r="J41" s="96">
        <v>74</v>
      </c>
      <c r="K41" s="96">
        <v>17</v>
      </c>
      <c r="L41" s="96">
        <v>64</v>
      </c>
      <c r="M41" s="96">
        <v>22</v>
      </c>
      <c r="N41" s="97">
        <v>3</v>
      </c>
    </row>
    <row r="42" spans="1:14" ht="15">
      <c r="A42" s="89" t="s">
        <v>59</v>
      </c>
      <c r="B42" s="84" t="s">
        <v>248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37</v>
      </c>
      <c r="K42" s="84">
        <v>15</v>
      </c>
      <c r="L42" s="84">
        <v>11</v>
      </c>
      <c r="M42" s="84">
        <v>6</v>
      </c>
      <c r="N42" s="88">
        <v>3</v>
      </c>
    </row>
    <row r="43" spans="1:14" ht="15">
      <c r="A43" s="98" t="s">
        <v>60</v>
      </c>
      <c r="B43" s="96" t="s">
        <v>248</v>
      </c>
      <c r="C43" s="96">
        <v>0</v>
      </c>
      <c r="D43" s="96">
        <v>0</v>
      </c>
      <c r="E43" s="96">
        <v>0</v>
      </c>
      <c r="F43" s="96">
        <v>2</v>
      </c>
      <c r="G43" s="96">
        <v>0</v>
      </c>
      <c r="H43" s="96">
        <v>8</v>
      </c>
      <c r="I43" s="96">
        <v>2</v>
      </c>
      <c r="J43" s="96">
        <v>81</v>
      </c>
      <c r="K43" s="96">
        <v>27</v>
      </c>
      <c r="L43" s="96">
        <v>91</v>
      </c>
      <c r="M43" s="96">
        <v>27</v>
      </c>
      <c r="N43" s="97">
        <v>3</v>
      </c>
    </row>
    <row r="44" spans="1:14" ht="15">
      <c r="A44" s="89" t="s">
        <v>61</v>
      </c>
      <c r="B44" s="84" t="s">
        <v>247</v>
      </c>
      <c r="C44" s="84">
        <v>32</v>
      </c>
      <c r="D44" s="84">
        <v>34</v>
      </c>
      <c r="E44" s="84">
        <v>24</v>
      </c>
      <c r="F44" s="84">
        <v>0</v>
      </c>
      <c r="G44" s="84">
        <v>0</v>
      </c>
      <c r="H44" s="84">
        <v>8</v>
      </c>
      <c r="I44" s="84">
        <v>0</v>
      </c>
      <c r="J44" s="84">
        <v>491</v>
      </c>
      <c r="K44" s="84">
        <v>166</v>
      </c>
      <c r="L44" s="84">
        <v>175</v>
      </c>
      <c r="M44" s="84">
        <v>42</v>
      </c>
      <c r="N44" s="88">
        <v>3</v>
      </c>
    </row>
    <row r="45" spans="1:14" ht="15">
      <c r="A45" s="98" t="s">
        <v>63</v>
      </c>
      <c r="B45" s="96" t="s">
        <v>248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3</v>
      </c>
      <c r="K45" s="96">
        <v>0</v>
      </c>
      <c r="L45" s="96">
        <v>3</v>
      </c>
      <c r="M45" s="96">
        <v>0</v>
      </c>
      <c r="N45" s="97">
        <v>2</v>
      </c>
    </row>
    <row r="46" spans="1:14" ht="15">
      <c r="A46" s="89" t="s">
        <v>97</v>
      </c>
      <c r="B46" s="106" t="s">
        <v>256</v>
      </c>
      <c r="C46" s="84">
        <v>0</v>
      </c>
      <c r="D46" s="106" t="s">
        <v>256</v>
      </c>
      <c r="E46" s="106" t="s">
        <v>256</v>
      </c>
      <c r="F46" s="106" t="s">
        <v>256</v>
      </c>
      <c r="G46" s="106" t="s">
        <v>256</v>
      </c>
      <c r="H46" s="106" t="s">
        <v>256</v>
      </c>
      <c r="I46" s="106" t="s">
        <v>256</v>
      </c>
      <c r="J46" s="106" t="s">
        <v>256</v>
      </c>
      <c r="K46" s="106" t="s">
        <v>256</v>
      </c>
      <c r="L46" s="106" t="s">
        <v>256</v>
      </c>
      <c r="M46" s="106" t="s">
        <v>256</v>
      </c>
      <c r="N46" s="108" t="s">
        <v>256</v>
      </c>
    </row>
    <row r="47" spans="1:14" ht="15">
      <c r="A47" s="98" t="s">
        <v>65</v>
      </c>
      <c r="B47" s="96" t="s">
        <v>247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41</v>
      </c>
      <c r="K47" s="96">
        <v>11</v>
      </c>
      <c r="L47" s="96">
        <v>35</v>
      </c>
      <c r="M47" s="96">
        <v>6</v>
      </c>
      <c r="N47" s="97">
        <v>3</v>
      </c>
    </row>
    <row r="48" spans="1:14" ht="15">
      <c r="A48" s="89" t="s">
        <v>66</v>
      </c>
      <c r="B48" s="84" t="s">
        <v>248</v>
      </c>
      <c r="C48" s="84">
        <v>0</v>
      </c>
      <c r="D48" s="84">
        <v>2</v>
      </c>
      <c r="E48" s="84">
        <v>0</v>
      </c>
      <c r="F48" s="84">
        <v>0</v>
      </c>
      <c r="G48" s="84">
        <v>0</v>
      </c>
      <c r="H48" s="84">
        <v>2</v>
      </c>
      <c r="I48" s="84">
        <v>0</v>
      </c>
      <c r="J48" s="84">
        <v>5</v>
      </c>
      <c r="K48" s="84">
        <v>0</v>
      </c>
      <c r="L48" s="84">
        <v>6</v>
      </c>
      <c r="M48" s="84">
        <v>0</v>
      </c>
      <c r="N48" s="88">
        <v>3</v>
      </c>
    </row>
    <row r="49" spans="1:14" ht="22.5">
      <c r="A49" s="98" t="s">
        <v>98</v>
      </c>
      <c r="B49" s="96" t="s">
        <v>247</v>
      </c>
      <c r="C49" s="96">
        <v>197</v>
      </c>
      <c r="D49" s="96">
        <v>254</v>
      </c>
      <c r="E49" s="96">
        <v>49</v>
      </c>
      <c r="F49" s="96">
        <v>755</v>
      </c>
      <c r="G49" s="96">
        <v>228</v>
      </c>
      <c r="H49" s="96">
        <v>1084</v>
      </c>
      <c r="I49" s="96">
        <v>150</v>
      </c>
      <c r="J49" s="96">
        <v>2028</v>
      </c>
      <c r="K49" s="96">
        <v>237</v>
      </c>
      <c r="L49" s="96">
        <v>1948</v>
      </c>
      <c r="M49" s="96">
        <v>495</v>
      </c>
      <c r="N49" s="97">
        <v>5</v>
      </c>
    </row>
    <row r="50" spans="1:14" ht="15">
      <c r="A50" s="89" t="s">
        <v>184</v>
      </c>
      <c r="B50" s="84" t="s">
        <v>248</v>
      </c>
      <c r="C50" s="84">
        <v>0</v>
      </c>
      <c r="D50" s="84">
        <v>0</v>
      </c>
      <c r="E50" s="84">
        <v>0</v>
      </c>
      <c r="F50" s="84">
        <v>1</v>
      </c>
      <c r="G50" s="84">
        <v>0</v>
      </c>
      <c r="H50" s="84">
        <v>0</v>
      </c>
      <c r="I50" s="84">
        <v>0</v>
      </c>
      <c r="J50" s="84">
        <v>31</v>
      </c>
      <c r="K50" s="84">
        <v>51</v>
      </c>
      <c r="L50" s="84">
        <v>80</v>
      </c>
      <c r="M50" s="84">
        <v>31</v>
      </c>
      <c r="N50" s="88">
        <v>3</v>
      </c>
    </row>
    <row r="51" spans="1:14" ht="15">
      <c r="A51" s="98" t="s">
        <v>75</v>
      </c>
      <c r="B51" s="96" t="s">
        <v>248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6</v>
      </c>
      <c r="K51" s="96">
        <v>0</v>
      </c>
      <c r="L51" s="96">
        <v>17</v>
      </c>
      <c r="M51" s="96">
        <v>0</v>
      </c>
      <c r="N51" s="97">
        <v>3</v>
      </c>
    </row>
    <row r="52" spans="1:14" ht="15">
      <c r="A52" s="89" t="s">
        <v>76</v>
      </c>
      <c r="B52" s="84" t="s">
        <v>248</v>
      </c>
      <c r="C52" s="84">
        <v>0</v>
      </c>
      <c r="D52" s="84">
        <v>1</v>
      </c>
      <c r="E52" s="84">
        <v>0</v>
      </c>
      <c r="F52" s="84">
        <v>0</v>
      </c>
      <c r="G52" s="84">
        <v>0</v>
      </c>
      <c r="H52" s="84">
        <v>3</v>
      </c>
      <c r="I52" s="84">
        <v>0</v>
      </c>
      <c r="J52" s="84">
        <v>60</v>
      </c>
      <c r="K52" s="84">
        <v>19</v>
      </c>
      <c r="L52" s="84">
        <v>194</v>
      </c>
      <c r="M52" s="106" t="s">
        <v>256</v>
      </c>
      <c r="N52" s="88">
        <v>3</v>
      </c>
    </row>
    <row r="53" spans="1:14" ht="15">
      <c r="A53" s="98" t="s">
        <v>77</v>
      </c>
      <c r="B53" s="96" t="s">
        <v>248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1</v>
      </c>
      <c r="I53" s="96">
        <v>0</v>
      </c>
      <c r="J53" s="96">
        <v>21</v>
      </c>
      <c r="K53" s="96">
        <v>17</v>
      </c>
      <c r="L53" s="96">
        <v>101</v>
      </c>
      <c r="M53" s="96">
        <v>50</v>
      </c>
      <c r="N53" s="97">
        <v>3</v>
      </c>
    </row>
    <row r="54" spans="1:14" ht="15">
      <c r="A54" s="89" t="s">
        <v>78</v>
      </c>
      <c r="B54" s="84" t="s">
        <v>248</v>
      </c>
      <c r="C54" s="84">
        <v>0</v>
      </c>
      <c r="D54" s="84">
        <v>0</v>
      </c>
      <c r="E54" s="84">
        <v>0</v>
      </c>
      <c r="F54" s="84">
        <v>1</v>
      </c>
      <c r="G54" s="84">
        <v>0</v>
      </c>
      <c r="H54" s="84">
        <v>0</v>
      </c>
      <c r="I54" s="84">
        <v>0</v>
      </c>
      <c r="J54" s="84">
        <v>14</v>
      </c>
      <c r="K54" s="84">
        <v>9</v>
      </c>
      <c r="L54" s="84">
        <v>14</v>
      </c>
      <c r="M54" s="84">
        <v>9</v>
      </c>
      <c r="N54" s="88">
        <v>3</v>
      </c>
    </row>
    <row r="55" spans="1:14" ht="15">
      <c r="A55" s="98" t="s">
        <v>79</v>
      </c>
      <c r="B55" s="96" t="s">
        <v>248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2</v>
      </c>
      <c r="I55" s="96">
        <v>0</v>
      </c>
      <c r="J55" s="96">
        <v>8</v>
      </c>
      <c r="K55" s="96">
        <v>1</v>
      </c>
      <c r="L55" s="96">
        <v>11</v>
      </c>
      <c r="M55" s="96">
        <v>2</v>
      </c>
      <c r="N55" s="97">
        <v>3</v>
      </c>
    </row>
    <row r="56" spans="1:14" ht="15">
      <c r="A56" s="89" t="s">
        <v>80</v>
      </c>
      <c r="B56" s="84" t="s">
        <v>248</v>
      </c>
      <c r="C56" s="84">
        <v>0</v>
      </c>
      <c r="D56" s="84">
        <v>1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14</v>
      </c>
      <c r="K56" s="84">
        <v>7</v>
      </c>
      <c r="L56" s="84">
        <v>19</v>
      </c>
      <c r="M56" s="84">
        <v>6</v>
      </c>
      <c r="N56" s="88">
        <v>7</v>
      </c>
    </row>
    <row r="57" spans="1:14" ht="15">
      <c r="A57" s="98" t="s">
        <v>81</v>
      </c>
      <c r="B57" s="96" t="s">
        <v>248</v>
      </c>
      <c r="C57" s="96">
        <v>0</v>
      </c>
      <c r="D57" s="96">
        <v>0</v>
      </c>
      <c r="E57" s="96">
        <v>0</v>
      </c>
      <c r="F57" s="96">
        <v>1</v>
      </c>
      <c r="G57" s="96">
        <v>0</v>
      </c>
      <c r="H57" s="96">
        <v>0</v>
      </c>
      <c r="I57" s="96">
        <v>0</v>
      </c>
      <c r="J57" s="96">
        <v>4</v>
      </c>
      <c r="K57" s="96">
        <v>0</v>
      </c>
      <c r="L57" s="96">
        <v>4</v>
      </c>
      <c r="M57" s="96">
        <v>0</v>
      </c>
      <c r="N57" s="97">
        <v>5</v>
      </c>
    </row>
    <row r="58" spans="1:14" ht="15">
      <c r="A58" s="89" t="s">
        <v>82</v>
      </c>
      <c r="B58" s="84" t="s">
        <v>248</v>
      </c>
      <c r="C58" s="84">
        <v>0</v>
      </c>
      <c r="D58" s="84">
        <v>9</v>
      </c>
      <c r="E58" s="84">
        <v>0</v>
      </c>
      <c r="F58" s="84">
        <v>2</v>
      </c>
      <c r="G58" s="84">
        <v>0</v>
      </c>
      <c r="H58" s="84">
        <v>0</v>
      </c>
      <c r="I58" s="84">
        <v>0</v>
      </c>
      <c r="J58" s="84">
        <v>23</v>
      </c>
      <c r="K58" s="84">
        <v>18</v>
      </c>
      <c r="L58" s="84">
        <v>27</v>
      </c>
      <c r="M58" s="84">
        <v>23</v>
      </c>
      <c r="N58" s="88"/>
    </row>
    <row r="59" spans="1:14" ht="15">
      <c r="A59" s="98" t="s">
        <v>83</v>
      </c>
      <c r="B59" s="96" t="s">
        <v>248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26</v>
      </c>
      <c r="K59" s="96">
        <v>4</v>
      </c>
      <c r="L59" s="96">
        <v>27</v>
      </c>
      <c r="M59" s="96">
        <v>3</v>
      </c>
      <c r="N59" s="97">
        <v>3</v>
      </c>
    </row>
    <row r="60" spans="1:14" ht="15">
      <c r="A60" s="89" t="s">
        <v>84</v>
      </c>
      <c r="B60" s="84" t="s">
        <v>247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8">
        <v>2</v>
      </c>
    </row>
    <row r="61" spans="1:14" ht="15">
      <c r="A61" s="98" t="s">
        <v>85</v>
      </c>
      <c r="B61" s="96" t="s">
        <v>248</v>
      </c>
      <c r="C61" s="96">
        <v>0</v>
      </c>
      <c r="D61" s="96">
        <v>5</v>
      </c>
      <c r="E61" s="96">
        <v>0</v>
      </c>
      <c r="F61" s="96">
        <v>0</v>
      </c>
      <c r="G61" s="96">
        <v>1</v>
      </c>
      <c r="H61" s="96">
        <v>0</v>
      </c>
      <c r="I61" s="96">
        <v>0</v>
      </c>
      <c r="J61" s="107" t="s">
        <v>256</v>
      </c>
      <c r="K61" s="107" t="s">
        <v>256</v>
      </c>
      <c r="L61" s="107" t="s">
        <v>256</v>
      </c>
      <c r="M61" s="107" t="s">
        <v>256</v>
      </c>
      <c r="N61" s="97">
        <v>3</v>
      </c>
    </row>
    <row r="62" spans="1:14" ht="15">
      <c r="A62" s="89" t="s">
        <v>86</v>
      </c>
      <c r="B62" s="84" t="s">
        <v>248</v>
      </c>
      <c r="C62" s="84">
        <v>0</v>
      </c>
      <c r="D62" s="84">
        <v>1</v>
      </c>
      <c r="E62" s="84">
        <v>0</v>
      </c>
      <c r="F62" s="84">
        <v>6</v>
      </c>
      <c r="G62" s="84">
        <v>0</v>
      </c>
      <c r="H62" s="84">
        <v>0</v>
      </c>
      <c r="I62" s="84">
        <v>0</v>
      </c>
      <c r="J62" s="84">
        <v>222</v>
      </c>
      <c r="K62" s="84">
        <v>95</v>
      </c>
      <c r="L62" s="84">
        <v>222</v>
      </c>
      <c r="M62" s="84">
        <v>95</v>
      </c>
      <c r="N62" s="88">
        <v>0</v>
      </c>
    </row>
    <row r="63" spans="1:14" ht="15">
      <c r="A63" s="98" t="s">
        <v>87</v>
      </c>
      <c r="B63" s="96" t="s">
        <v>248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32</v>
      </c>
      <c r="K63" s="96">
        <v>14</v>
      </c>
      <c r="L63" s="96">
        <v>26</v>
      </c>
      <c r="M63" s="96">
        <v>9</v>
      </c>
      <c r="N63" s="97">
        <v>3</v>
      </c>
    </row>
    <row r="64" spans="1:14" ht="15">
      <c r="A64" s="89" t="s">
        <v>88</v>
      </c>
      <c r="B64" s="84" t="s">
        <v>247</v>
      </c>
      <c r="C64" s="84">
        <v>0</v>
      </c>
      <c r="D64" s="84">
        <v>0</v>
      </c>
      <c r="E64" s="84">
        <v>0</v>
      </c>
      <c r="F64" s="84">
        <v>12</v>
      </c>
      <c r="G64" s="84">
        <v>8</v>
      </c>
      <c r="H64" s="84">
        <v>12</v>
      </c>
      <c r="I64" s="84">
        <v>8</v>
      </c>
      <c r="J64" s="84">
        <v>216</v>
      </c>
      <c r="K64" s="84">
        <v>52</v>
      </c>
      <c r="L64" s="84">
        <v>241</v>
      </c>
      <c r="M64" s="84">
        <v>67</v>
      </c>
      <c r="N64" s="88">
        <v>30</v>
      </c>
    </row>
    <row r="65" spans="1:14" ht="15">
      <c r="A65" s="99"/>
      <c r="B65" s="8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1"/>
    </row>
    <row r="66" spans="1:14" ht="15">
      <c r="A66" s="102" t="s">
        <v>258</v>
      </c>
      <c r="B66" s="103"/>
      <c r="C66" s="104">
        <f aca="true" t="shared" si="0" ref="C66:N66">SUM(C3:C64)</f>
        <v>457</v>
      </c>
      <c r="D66" s="104">
        <f t="shared" si="0"/>
        <v>361</v>
      </c>
      <c r="E66" s="104">
        <f t="shared" si="0"/>
        <v>84</v>
      </c>
      <c r="F66" s="104">
        <f t="shared" si="0"/>
        <v>833</v>
      </c>
      <c r="G66" s="104">
        <f t="shared" si="0"/>
        <v>255</v>
      </c>
      <c r="H66" s="104">
        <f t="shared" si="0"/>
        <v>1251</v>
      </c>
      <c r="I66" s="104">
        <f t="shared" si="0"/>
        <v>193</v>
      </c>
      <c r="J66" s="104">
        <f t="shared" si="0"/>
        <v>7950</v>
      </c>
      <c r="K66" s="104">
        <f t="shared" si="0"/>
        <v>2026</v>
      </c>
      <c r="L66" s="104">
        <f t="shared" si="0"/>
        <v>6361</v>
      </c>
      <c r="M66" s="104">
        <f t="shared" si="0"/>
        <v>1809</v>
      </c>
      <c r="N66" s="105">
        <f t="shared" si="0"/>
        <v>279</v>
      </c>
    </row>
    <row r="67" spans="1:14" ht="15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8"/>
    </row>
    <row r="68" spans="1:14" ht="15.75" thickBot="1">
      <c r="A68" s="219" t="s">
        <v>255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</row>
    <row r="69" ht="15.75" thickTop="1"/>
  </sheetData>
  <sheetProtection password="F56D" sheet="1" sort="0" autoFilter="0"/>
  <mergeCells count="3">
    <mergeCell ref="A67:N67"/>
    <mergeCell ref="A68:N68"/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Z1"/>
    </sheetView>
  </sheetViews>
  <sheetFormatPr defaultColWidth="9.140625" defaultRowHeight="15"/>
  <cols>
    <col min="1" max="1" width="14.140625" style="23" customWidth="1"/>
    <col min="2" max="26" width="10.8515625" style="23" customWidth="1"/>
    <col min="27" max="16384" width="9.140625" style="23" customWidth="1"/>
  </cols>
  <sheetData>
    <row r="1" spans="1:26" ht="12" thickTop="1">
      <c r="A1" s="231" t="s">
        <v>269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3"/>
    </row>
    <row r="2" spans="1:26" s="110" customFormat="1" ht="78.75">
      <c r="A2" s="158" t="s">
        <v>1</v>
      </c>
      <c r="B2" s="156" t="s">
        <v>202</v>
      </c>
      <c r="C2" s="156" t="s">
        <v>251</v>
      </c>
      <c r="D2" s="156" t="s">
        <v>252</v>
      </c>
      <c r="E2" s="156" t="s">
        <v>203</v>
      </c>
      <c r="F2" s="156" t="s">
        <v>204</v>
      </c>
      <c r="G2" s="156" t="s">
        <v>205</v>
      </c>
      <c r="H2" s="156" t="s">
        <v>206</v>
      </c>
      <c r="I2" s="156" t="s">
        <v>207</v>
      </c>
      <c r="J2" s="156" t="s">
        <v>208</v>
      </c>
      <c r="K2" s="156" t="s">
        <v>209</v>
      </c>
      <c r="L2" s="156" t="s">
        <v>210</v>
      </c>
      <c r="M2" s="156" t="s">
        <v>211</v>
      </c>
      <c r="N2" s="156" t="s">
        <v>212</v>
      </c>
      <c r="O2" s="156" t="s">
        <v>272</v>
      </c>
      <c r="P2" s="156" t="s">
        <v>273</v>
      </c>
      <c r="Q2" s="156" t="s">
        <v>213</v>
      </c>
      <c r="R2" s="156" t="s">
        <v>214</v>
      </c>
      <c r="S2" s="156" t="s">
        <v>215</v>
      </c>
      <c r="T2" s="156" t="s">
        <v>216</v>
      </c>
      <c r="U2" s="156" t="s">
        <v>217</v>
      </c>
      <c r="V2" s="156" t="s">
        <v>218</v>
      </c>
      <c r="W2" s="156" t="s">
        <v>219</v>
      </c>
      <c r="X2" s="156" t="s">
        <v>220</v>
      </c>
      <c r="Y2" s="157" t="s">
        <v>221</v>
      </c>
      <c r="Z2" s="159" t="s">
        <v>222</v>
      </c>
    </row>
    <row r="3" spans="1:26" ht="11.25">
      <c r="A3" s="79" t="s">
        <v>15</v>
      </c>
      <c r="B3" s="111" t="s">
        <v>247</v>
      </c>
      <c r="C3" s="111">
        <v>19</v>
      </c>
      <c r="D3" s="111">
        <v>6</v>
      </c>
      <c r="E3" s="111">
        <v>0</v>
      </c>
      <c r="F3" s="111">
        <v>0</v>
      </c>
      <c r="G3" s="111">
        <v>0</v>
      </c>
      <c r="H3" s="111">
        <v>0</v>
      </c>
      <c r="I3" s="111">
        <v>0</v>
      </c>
      <c r="J3" s="111">
        <v>0</v>
      </c>
      <c r="K3" s="111">
        <v>0</v>
      </c>
      <c r="L3" s="111">
        <v>0</v>
      </c>
      <c r="M3" s="111">
        <v>0</v>
      </c>
      <c r="N3" s="111">
        <v>0</v>
      </c>
      <c r="O3" s="111">
        <v>9</v>
      </c>
      <c r="P3" s="111">
        <v>7</v>
      </c>
      <c r="Q3" s="111">
        <v>9</v>
      </c>
      <c r="R3" s="111">
        <v>7</v>
      </c>
      <c r="S3" s="111">
        <v>62</v>
      </c>
      <c r="T3" s="111">
        <v>16</v>
      </c>
      <c r="U3" s="165">
        <v>62</v>
      </c>
      <c r="V3" s="165">
        <v>16</v>
      </c>
      <c r="W3" s="111">
        <v>0</v>
      </c>
      <c r="X3" s="111">
        <v>0</v>
      </c>
      <c r="Y3" s="117" t="s">
        <v>256</v>
      </c>
      <c r="Z3" s="118" t="s">
        <v>256</v>
      </c>
    </row>
    <row r="4" spans="1:26" ht="11.25">
      <c r="A4" s="83" t="s">
        <v>91</v>
      </c>
      <c r="B4" s="112" t="s">
        <v>247</v>
      </c>
      <c r="C4" s="112">
        <v>748</v>
      </c>
      <c r="D4" s="112">
        <v>178</v>
      </c>
      <c r="E4" s="112">
        <v>53</v>
      </c>
      <c r="F4" s="112">
        <v>3</v>
      </c>
      <c r="G4" s="112" t="s">
        <v>245</v>
      </c>
      <c r="H4" s="112" t="s">
        <v>245</v>
      </c>
      <c r="I4" s="112">
        <v>151</v>
      </c>
      <c r="J4" s="112">
        <v>67</v>
      </c>
      <c r="K4" s="112">
        <v>131</v>
      </c>
      <c r="L4" s="112">
        <v>29</v>
      </c>
      <c r="M4" s="112">
        <v>0</v>
      </c>
      <c r="N4" s="112">
        <v>0</v>
      </c>
      <c r="O4" s="112">
        <v>593</v>
      </c>
      <c r="P4" s="112">
        <v>100</v>
      </c>
      <c r="Q4" s="112" t="s">
        <v>245</v>
      </c>
      <c r="R4" s="112" t="s">
        <v>245</v>
      </c>
      <c r="S4" s="112" t="s">
        <v>245</v>
      </c>
      <c r="T4" s="112" t="s">
        <v>245</v>
      </c>
      <c r="U4" s="166">
        <v>0</v>
      </c>
      <c r="V4" s="166">
        <v>0</v>
      </c>
      <c r="W4" s="112">
        <v>0</v>
      </c>
      <c r="X4" s="112">
        <v>0</v>
      </c>
      <c r="Y4" s="112" t="s">
        <v>245</v>
      </c>
      <c r="Z4" s="119" t="s">
        <v>245</v>
      </c>
    </row>
    <row r="5" spans="1:26" ht="11.25">
      <c r="A5" s="79" t="s">
        <v>19</v>
      </c>
      <c r="B5" s="111" t="s">
        <v>247</v>
      </c>
      <c r="C5" s="111">
        <v>19</v>
      </c>
      <c r="D5" s="111">
        <v>13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43</v>
      </c>
      <c r="N5" s="111">
        <v>11</v>
      </c>
      <c r="O5" s="111">
        <v>37</v>
      </c>
      <c r="P5" s="111">
        <v>14</v>
      </c>
      <c r="Q5" s="111">
        <v>80</v>
      </c>
      <c r="R5" s="111">
        <v>25</v>
      </c>
      <c r="S5" s="111">
        <v>151</v>
      </c>
      <c r="T5" s="111">
        <v>66</v>
      </c>
      <c r="U5" s="165">
        <v>18</v>
      </c>
      <c r="V5" s="165">
        <v>0</v>
      </c>
      <c r="W5" s="111">
        <v>0</v>
      </c>
      <c r="X5" s="111">
        <v>0</v>
      </c>
      <c r="Y5" s="111">
        <v>0</v>
      </c>
      <c r="Z5" s="120">
        <v>0</v>
      </c>
    </row>
    <row r="6" spans="1:26" ht="11.25">
      <c r="A6" s="83" t="s">
        <v>21</v>
      </c>
      <c r="B6" s="106" t="s">
        <v>256</v>
      </c>
      <c r="C6" s="106" t="s">
        <v>256</v>
      </c>
      <c r="D6" s="106" t="s">
        <v>256</v>
      </c>
      <c r="E6" s="106" t="s">
        <v>256</v>
      </c>
      <c r="F6" s="106" t="s">
        <v>256</v>
      </c>
      <c r="G6" s="106" t="s">
        <v>256</v>
      </c>
      <c r="H6" s="106" t="s">
        <v>256</v>
      </c>
      <c r="I6" s="106" t="s">
        <v>256</v>
      </c>
      <c r="J6" s="106" t="s">
        <v>256</v>
      </c>
      <c r="K6" s="106" t="s">
        <v>256</v>
      </c>
      <c r="L6" s="106" t="s">
        <v>256</v>
      </c>
      <c r="M6" s="106" t="s">
        <v>256</v>
      </c>
      <c r="N6" s="106" t="s">
        <v>256</v>
      </c>
      <c r="O6" s="106" t="s">
        <v>256</v>
      </c>
      <c r="P6" s="106" t="s">
        <v>256</v>
      </c>
      <c r="Q6" s="106" t="s">
        <v>256</v>
      </c>
      <c r="R6" s="106" t="s">
        <v>256</v>
      </c>
      <c r="S6" s="106" t="s">
        <v>256</v>
      </c>
      <c r="T6" s="106" t="s">
        <v>256</v>
      </c>
      <c r="U6" s="106" t="s">
        <v>256</v>
      </c>
      <c r="V6" s="106" t="s">
        <v>256</v>
      </c>
      <c r="W6" s="106" t="s">
        <v>256</v>
      </c>
      <c r="X6" s="106" t="s">
        <v>256</v>
      </c>
      <c r="Y6" s="106" t="s">
        <v>256</v>
      </c>
      <c r="Z6" s="108" t="s">
        <v>256</v>
      </c>
    </row>
    <row r="7" spans="1:26" ht="11.25">
      <c r="A7" s="79" t="s">
        <v>22</v>
      </c>
      <c r="B7" s="111" t="s">
        <v>247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18</v>
      </c>
      <c r="N7" s="111">
        <v>2</v>
      </c>
      <c r="O7" s="111">
        <v>0</v>
      </c>
      <c r="P7" s="111">
        <v>0</v>
      </c>
      <c r="Q7" s="111">
        <v>1</v>
      </c>
      <c r="R7" s="111">
        <v>0</v>
      </c>
      <c r="S7" s="111">
        <v>0</v>
      </c>
      <c r="T7" s="111">
        <v>0</v>
      </c>
      <c r="U7" s="165">
        <v>2</v>
      </c>
      <c r="V7" s="165">
        <v>1</v>
      </c>
      <c r="W7" s="111">
        <v>0</v>
      </c>
      <c r="X7" s="111">
        <v>0</v>
      </c>
      <c r="Y7" s="111">
        <v>0</v>
      </c>
      <c r="Z7" s="120">
        <v>0</v>
      </c>
    </row>
    <row r="8" spans="1:26" ht="11.25">
      <c r="A8" s="89" t="s">
        <v>24</v>
      </c>
      <c r="B8" s="112" t="s">
        <v>247</v>
      </c>
      <c r="C8" s="112">
        <v>5</v>
      </c>
      <c r="D8" s="112">
        <v>1</v>
      </c>
      <c r="E8" s="112">
        <v>0</v>
      </c>
      <c r="F8" s="112">
        <v>0</v>
      </c>
      <c r="G8" s="112">
        <v>0</v>
      </c>
      <c r="H8" s="112">
        <v>0</v>
      </c>
      <c r="I8" s="112">
        <v>10</v>
      </c>
      <c r="J8" s="112">
        <v>8</v>
      </c>
      <c r="K8" s="112">
        <v>22</v>
      </c>
      <c r="L8" s="112">
        <v>13</v>
      </c>
      <c r="M8" s="112">
        <v>35</v>
      </c>
      <c r="N8" s="112">
        <v>9</v>
      </c>
      <c r="O8" s="112">
        <v>14</v>
      </c>
      <c r="P8" s="112">
        <v>2</v>
      </c>
      <c r="Q8" s="112">
        <v>0</v>
      </c>
      <c r="R8" s="112">
        <v>0</v>
      </c>
      <c r="S8" s="112">
        <v>739</v>
      </c>
      <c r="T8" s="112">
        <v>401</v>
      </c>
      <c r="U8" s="166">
        <v>15</v>
      </c>
      <c r="V8" s="166">
        <v>0</v>
      </c>
      <c r="W8" s="112">
        <v>0</v>
      </c>
      <c r="X8" s="112">
        <v>0</v>
      </c>
      <c r="Y8" s="112">
        <v>0</v>
      </c>
      <c r="Z8" s="119">
        <v>0</v>
      </c>
    </row>
    <row r="9" spans="1:26" ht="11.25">
      <c r="A9" s="79" t="s">
        <v>25</v>
      </c>
      <c r="B9" s="80" t="s">
        <v>247</v>
      </c>
      <c r="C9" s="80">
        <v>7</v>
      </c>
      <c r="D9" s="80">
        <v>1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2</v>
      </c>
      <c r="L9" s="80">
        <v>2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2</v>
      </c>
      <c r="T9" s="80">
        <v>0</v>
      </c>
      <c r="U9" s="39">
        <v>6</v>
      </c>
      <c r="V9" s="39">
        <v>1</v>
      </c>
      <c r="W9" s="80">
        <v>0</v>
      </c>
      <c r="X9" s="80">
        <v>0</v>
      </c>
      <c r="Y9" s="80">
        <v>0</v>
      </c>
      <c r="Z9" s="90">
        <v>0</v>
      </c>
    </row>
    <row r="10" spans="1:26" ht="11.25">
      <c r="A10" s="89" t="s">
        <v>26</v>
      </c>
      <c r="B10" s="84" t="s">
        <v>247</v>
      </c>
      <c r="C10" s="84">
        <v>38</v>
      </c>
      <c r="D10" s="84">
        <v>14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24</v>
      </c>
      <c r="N10" s="84">
        <v>9</v>
      </c>
      <c r="O10" s="84">
        <v>0</v>
      </c>
      <c r="P10" s="84">
        <v>0</v>
      </c>
      <c r="Q10" s="84">
        <v>0</v>
      </c>
      <c r="R10" s="84">
        <v>0</v>
      </c>
      <c r="S10" s="84">
        <v>116</v>
      </c>
      <c r="T10" s="84">
        <v>64</v>
      </c>
      <c r="U10" s="38">
        <v>3</v>
      </c>
      <c r="V10" s="38">
        <v>0</v>
      </c>
      <c r="W10" s="84">
        <v>59</v>
      </c>
      <c r="X10" s="84">
        <v>13</v>
      </c>
      <c r="Y10" s="84">
        <v>0</v>
      </c>
      <c r="Z10" s="88">
        <v>0</v>
      </c>
    </row>
    <row r="11" spans="1:26" ht="11.25">
      <c r="A11" s="79" t="s">
        <v>27</v>
      </c>
      <c r="B11" s="80" t="s">
        <v>247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38</v>
      </c>
      <c r="L11" s="80">
        <v>30</v>
      </c>
      <c r="M11" s="80">
        <v>0</v>
      </c>
      <c r="N11" s="80">
        <v>0</v>
      </c>
      <c r="O11" s="80">
        <v>84</v>
      </c>
      <c r="P11" s="80">
        <v>22</v>
      </c>
      <c r="Q11" s="80">
        <v>84</v>
      </c>
      <c r="R11" s="80">
        <v>22</v>
      </c>
      <c r="S11" s="80">
        <v>65</v>
      </c>
      <c r="T11" s="80">
        <v>2</v>
      </c>
      <c r="U11" s="39">
        <v>65</v>
      </c>
      <c r="V11" s="39">
        <v>2</v>
      </c>
      <c r="W11" s="80">
        <v>40</v>
      </c>
      <c r="X11" s="80">
        <v>11</v>
      </c>
      <c r="Y11" s="80">
        <v>8</v>
      </c>
      <c r="Z11" s="90">
        <v>0</v>
      </c>
    </row>
    <row r="12" spans="1:26" ht="11.25">
      <c r="A12" s="89" t="s">
        <v>28</v>
      </c>
      <c r="B12" s="112" t="s">
        <v>247</v>
      </c>
      <c r="C12" s="112">
        <v>656</v>
      </c>
      <c r="D12" s="112">
        <v>184</v>
      </c>
      <c r="E12" s="112">
        <v>46</v>
      </c>
      <c r="F12" s="112">
        <v>26</v>
      </c>
      <c r="G12" s="112">
        <v>21</v>
      </c>
      <c r="H12" s="112">
        <v>5</v>
      </c>
      <c r="I12" s="112" t="s">
        <v>245</v>
      </c>
      <c r="J12" s="112" t="s">
        <v>245</v>
      </c>
      <c r="K12" s="112">
        <v>13</v>
      </c>
      <c r="L12" s="112">
        <v>5</v>
      </c>
      <c r="M12" s="112" t="s">
        <v>245</v>
      </c>
      <c r="N12" s="112" t="s">
        <v>245</v>
      </c>
      <c r="O12" s="112">
        <v>73</v>
      </c>
      <c r="P12" s="112">
        <v>21</v>
      </c>
      <c r="Q12" s="112" t="s">
        <v>245</v>
      </c>
      <c r="R12" s="112" t="s">
        <v>245</v>
      </c>
      <c r="S12" s="112">
        <v>4</v>
      </c>
      <c r="T12" s="112">
        <v>3</v>
      </c>
      <c r="U12" s="166">
        <v>3</v>
      </c>
      <c r="V12" s="166">
        <v>0</v>
      </c>
      <c r="W12" s="112">
        <v>0</v>
      </c>
      <c r="X12" s="112">
        <v>0</v>
      </c>
      <c r="Y12" s="106" t="s">
        <v>256</v>
      </c>
      <c r="Z12" s="108" t="s">
        <v>256</v>
      </c>
    </row>
    <row r="13" spans="1:26" ht="11.25">
      <c r="A13" s="79" t="s">
        <v>29</v>
      </c>
      <c r="B13" s="111" t="s">
        <v>247</v>
      </c>
      <c r="C13" s="111">
        <v>7</v>
      </c>
      <c r="D13" s="111">
        <v>0</v>
      </c>
      <c r="E13" s="111">
        <v>30</v>
      </c>
      <c r="F13" s="111">
        <v>5</v>
      </c>
      <c r="G13" s="111">
        <v>53</v>
      </c>
      <c r="H13" s="111">
        <v>30</v>
      </c>
      <c r="I13" s="111">
        <v>0</v>
      </c>
      <c r="J13" s="111">
        <v>0</v>
      </c>
      <c r="K13" s="111">
        <v>0</v>
      </c>
      <c r="L13" s="111">
        <v>0</v>
      </c>
      <c r="M13" s="111">
        <v>40</v>
      </c>
      <c r="N13" s="111">
        <v>2</v>
      </c>
      <c r="O13" s="111">
        <v>0</v>
      </c>
      <c r="P13" s="111">
        <v>0</v>
      </c>
      <c r="Q13" s="111">
        <v>8</v>
      </c>
      <c r="R13" s="111">
        <v>0</v>
      </c>
      <c r="S13" s="111">
        <v>0</v>
      </c>
      <c r="T13" s="111">
        <v>0</v>
      </c>
      <c r="U13" s="165">
        <v>7</v>
      </c>
      <c r="V13" s="165">
        <v>0</v>
      </c>
      <c r="W13" s="111">
        <v>0</v>
      </c>
      <c r="X13" s="111">
        <v>0</v>
      </c>
      <c r="Y13" s="111">
        <v>0</v>
      </c>
      <c r="Z13" s="120">
        <v>0</v>
      </c>
    </row>
    <row r="14" spans="1:26" ht="11.25">
      <c r="A14" s="89" t="s">
        <v>30</v>
      </c>
      <c r="B14" s="112" t="s">
        <v>247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10</v>
      </c>
      <c r="N14" s="112">
        <v>5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66">
        <v>7</v>
      </c>
      <c r="V14" s="166">
        <v>2</v>
      </c>
      <c r="W14" s="112">
        <v>0</v>
      </c>
      <c r="X14" s="112">
        <v>0</v>
      </c>
      <c r="Y14" s="112">
        <v>0</v>
      </c>
      <c r="Z14" s="119">
        <v>0</v>
      </c>
    </row>
    <row r="15" spans="1:26" ht="11.25">
      <c r="A15" s="79" t="s">
        <v>31</v>
      </c>
      <c r="B15" s="111" t="s">
        <v>247</v>
      </c>
      <c r="C15" s="111">
        <v>16</v>
      </c>
      <c r="D15" s="111">
        <v>11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17</v>
      </c>
      <c r="N15" s="111">
        <v>11</v>
      </c>
      <c r="O15" s="111">
        <v>0</v>
      </c>
      <c r="P15" s="111">
        <v>0</v>
      </c>
      <c r="Q15" s="111">
        <v>0</v>
      </c>
      <c r="R15" s="111">
        <v>0</v>
      </c>
      <c r="S15" s="111">
        <v>438</v>
      </c>
      <c r="T15" s="111">
        <v>119</v>
      </c>
      <c r="U15" s="165">
        <v>8</v>
      </c>
      <c r="V15" s="165">
        <v>1</v>
      </c>
      <c r="W15" s="111">
        <v>9</v>
      </c>
      <c r="X15" s="111">
        <v>0</v>
      </c>
      <c r="Y15" s="111">
        <v>0</v>
      </c>
      <c r="Z15" s="120">
        <v>0</v>
      </c>
    </row>
    <row r="16" spans="1:26" ht="11.25">
      <c r="A16" s="89" t="s">
        <v>32</v>
      </c>
      <c r="B16" s="112" t="s">
        <v>247</v>
      </c>
      <c r="C16" s="112">
        <v>182</v>
      </c>
      <c r="D16" s="112">
        <v>60</v>
      </c>
      <c r="E16" s="112">
        <v>0</v>
      </c>
      <c r="F16" s="112">
        <v>0</v>
      </c>
      <c r="G16" s="112">
        <v>0</v>
      </c>
      <c r="H16" s="112">
        <v>0</v>
      </c>
      <c r="I16" s="112">
        <v>12</v>
      </c>
      <c r="J16" s="112">
        <v>11</v>
      </c>
      <c r="K16" s="112">
        <v>82</v>
      </c>
      <c r="L16" s="112">
        <v>36</v>
      </c>
      <c r="M16" s="112">
        <v>48</v>
      </c>
      <c r="N16" s="112">
        <v>12</v>
      </c>
      <c r="O16" s="112">
        <v>0</v>
      </c>
      <c r="P16" s="112">
        <v>0</v>
      </c>
      <c r="Q16" s="112">
        <v>0</v>
      </c>
      <c r="R16" s="112">
        <v>0</v>
      </c>
      <c r="S16" s="112">
        <v>182</v>
      </c>
      <c r="T16" s="112">
        <v>60</v>
      </c>
      <c r="U16" s="166">
        <v>10</v>
      </c>
      <c r="V16" s="166">
        <v>0</v>
      </c>
      <c r="W16" s="112">
        <v>0</v>
      </c>
      <c r="X16" s="112">
        <v>0</v>
      </c>
      <c r="Y16" s="106" t="s">
        <v>256</v>
      </c>
      <c r="Z16" s="108" t="s">
        <v>256</v>
      </c>
    </row>
    <row r="17" spans="1:26" ht="11.25">
      <c r="A17" s="79" t="s">
        <v>33</v>
      </c>
      <c r="B17" s="111" t="s">
        <v>247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14</v>
      </c>
      <c r="L17" s="111">
        <v>3</v>
      </c>
      <c r="M17" s="111">
        <v>5</v>
      </c>
      <c r="N17" s="111">
        <v>0</v>
      </c>
      <c r="O17" s="111">
        <v>0</v>
      </c>
      <c r="P17" s="111">
        <v>0</v>
      </c>
      <c r="Q17" s="111">
        <v>3</v>
      </c>
      <c r="R17" s="111">
        <v>1</v>
      </c>
      <c r="S17" s="111">
        <v>0</v>
      </c>
      <c r="T17" s="111">
        <v>0</v>
      </c>
      <c r="U17" s="165">
        <v>12</v>
      </c>
      <c r="V17" s="165">
        <v>2</v>
      </c>
      <c r="W17" s="111">
        <v>0</v>
      </c>
      <c r="X17" s="111">
        <v>0</v>
      </c>
      <c r="Y17" s="111">
        <v>0</v>
      </c>
      <c r="Z17" s="120">
        <v>0</v>
      </c>
    </row>
    <row r="18" spans="1:26" ht="11.25">
      <c r="A18" s="89" t="s">
        <v>34</v>
      </c>
      <c r="B18" s="112" t="s">
        <v>247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10</v>
      </c>
      <c r="P18" s="112">
        <v>9</v>
      </c>
      <c r="Q18" s="112">
        <v>10</v>
      </c>
      <c r="R18" s="112">
        <v>9</v>
      </c>
      <c r="S18" s="112">
        <v>58</v>
      </c>
      <c r="T18" s="112">
        <v>25</v>
      </c>
      <c r="U18" s="166">
        <v>0</v>
      </c>
      <c r="V18" s="166">
        <v>0</v>
      </c>
      <c r="W18" s="112">
        <v>9</v>
      </c>
      <c r="X18" s="112">
        <v>4</v>
      </c>
      <c r="Y18" s="112">
        <v>0</v>
      </c>
      <c r="Z18" s="119">
        <v>0</v>
      </c>
    </row>
    <row r="19" spans="1:26" ht="11.25">
      <c r="A19" s="79" t="s">
        <v>35</v>
      </c>
      <c r="B19" s="111" t="s">
        <v>247</v>
      </c>
      <c r="C19" s="111">
        <v>99</v>
      </c>
      <c r="D19" s="111">
        <v>22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6</v>
      </c>
      <c r="L19" s="111">
        <v>4</v>
      </c>
      <c r="M19" s="111">
        <v>16</v>
      </c>
      <c r="N19" s="111">
        <v>4</v>
      </c>
      <c r="O19" s="111">
        <v>15</v>
      </c>
      <c r="P19" s="111">
        <v>6</v>
      </c>
      <c r="Q19" s="111">
        <v>0</v>
      </c>
      <c r="R19" s="111">
        <v>0</v>
      </c>
      <c r="S19" s="111">
        <v>6</v>
      </c>
      <c r="T19" s="111">
        <v>4</v>
      </c>
      <c r="U19" s="165">
        <v>2</v>
      </c>
      <c r="V19" s="165">
        <v>0</v>
      </c>
      <c r="W19" s="111">
        <v>0</v>
      </c>
      <c r="X19" s="111">
        <v>0</v>
      </c>
      <c r="Y19" s="111">
        <v>2</v>
      </c>
      <c r="Z19" s="120">
        <v>0</v>
      </c>
    </row>
    <row r="20" spans="1:26" ht="11.25">
      <c r="A20" s="83" t="s">
        <v>36</v>
      </c>
      <c r="B20" s="84" t="s">
        <v>247</v>
      </c>
      <c r="C20" s="84">
        <v>20</v>
      </c>
      <c r="D20" s="84">
        <v>8</v>
      </c>
      <c r="E20" s="84">
        <v>30</v>
      </c>
      <c r="F20" s="84">
        <v>10</v>
      </c>
      <c r="G20" s="84" t="s">
        <v>245</v>
      </c>
      <c r="H20" s="84" t="s">
        <v>245</v>
      </c>
      <c r="I20" s="84" t="s">
        <v>245</v>
      </c>
      <c r="J20" s="84" t="s">
        <v>245</v>
      </c>
      <c r="K20" s="84">
        <v>12</v>
      </c>
      <c r="L20" s="84">
        <v>6</v>
      </c>
      <c r="M20" s="84">
        <v>0</v>
      </c>
      <c r="N20" s="84">
        <v>0</v>
      </c>
      <c r="O20" s="84">
        <v>17</v>
      </c>
      <c r="P20" s="84">
        <v>5</v>
      </c>
      <c r="Q20" s="84">
        <v>0</v>
      </c>
      <c r="R20" s="84">
        <v>0</v>
      </c>
      <c r="S20" s="84">
        <v>5</v>
      </c>
      <c r="T20" s="84">
        <v>1</v>
      </c>
      <c r="U20" s="38">
        <v>6</v>
      </c>
      <c r="V20" s="38">
        <v>2</v>
      </c>
      <c r="W20" s="84">
        <v>0</v>
      </c>
      <c r="X20" s="84">
        <v>0</v>
      </c>
      <c r="Y20" s="106" t="s">
        <v>256</v>
      </c>
      <c r="Z20" s="108" t="s">
        <v>256</v>
      </c>
    </row>
    <row r="21" spans="1:26" ht="11.25">
      <c r="A21" s="79" t="s">
        <v>37</v>
      </c>
      <c r="B21" s="80" t="s">
        <v>247</v>
      </c>
      <c r="C21" s="80">
        <v>20</v>
      </c>
      <c r="D21" s="80">
        <v>11</v>
      </c>
      <c r="E21" s="80">
        <v>0</v>
      </c>
      <c r="F21" s="80">
        <v>0</v>
      </c>
      <c r="G21" s="80">
        <v>0</v>
      </c>
      <c r="H21" s="80">
        <v>0</v>
      </c>
      <c r="I21" s="80" t="s">
        <v>245</v>
      </c>
      <c r="J21" s="80" t="s">
        <v>245</v>
      </c>
      <c r="K21" s="80" t="s">
        <v>245</v>
      </c>
      <c r="L21" s="80" t="s">
        <v>245</v>
      </c>
      <c r="M21" s="80">
        <v>20</v>
      </c>
      <c r="N21" s="80">
        <v>11</v>
      </c>
      <c r="O21" s="80" t="s">
        <v>245</v>
      </c>
      <c r="P21" s="80" t="s">
        <v>245</v>
      </c>
      <c r="Q21" s="80">
        <v>20</v>
      </c>
      <c r="R21" s="80">
        <v>11</v>
      </c>
      <c r="S21" s="80">
        <v>0</v>
      </c>
      <c r="T21" s="80">
        <v>0</v>
      </c>
      <c r="U21" s="39">
        <v>14</v>
      </c>
      <c r="V21" s="39">
        <v>1</v>
      </c>
      <c r="W21" s="80" t="s">
        <v>245</v>
      </c>
      <c r="X21" s="80" t="s">
        <v>245</v>
      </c>
      <c r="Y21" s="117" t="s">
        <v>256</v>
      </c>
      <c r="Z21" s="118" t="s">
        <v>256</v>
      </c>
    </row>
    <row r="22" spans="1:26" ht="11.25">
      <c r="A22" s="89" t="s">
        <v>38</v>
      </c>
      <c r="B22" s="112" t="s">
        <v>247</v>
      </c>
      <c r="C22" s="112">
        <v>38</v>
      </c>
      <c r="D22" s="112">
        <v>12</v>
      </c>
      <c r="E22" s="112">
        <v>0</v>
      </c>
      <c r="F22" s="112">
        <v>0</v>
      </c>
      <c r="G22" s="112">
        <v>11</v>
      </c>
      <c r="H22" s="112">
        <v>3</v>
      </c>
      <c r="I22" s="112">
        <v>0</v>
      </c>
      <c r="J22" s="112">
        <v>0</v>
      </c>
      <c r="K22" s="112">
        <v>12</v>
      </c>
      <c r="L22" s="112">
        <v>10</v>
      </c>
      <c r="M22" s="112">
        <v>0</v>
      </c>
      <c r="N22" s="112">
        <v>1</v>
      </c>
      <c r="O22" s="112">
        <v>38</v>
      </c>
      <c r="P22" s="112">
        <v>12</v>
      </c>
      <c r="Q22" s="112">
        <v>0</v>
      </c>
      <c r="R22" s="112">
        <v>0</v>
      </c>
      <c r="S22" s="112">
        <v>0</v>
      </c>
      <c r="T22" s="112">
        <v>0</v>
      </c>
      <c r="U22" s="166">
        <v>53</v>
      </c>
      <c r="V22" s="166">
        <v>19</v>
      </c>
      <c r="W22" s="112">
        <v>0</v>
      </c>
      <c r="X22" s="112">
        <v>0</v>
      </c>
      <c r="Y22" s="112">
        <v>0</v>
      </c>
      <c r="Z22" s="119">
        <v>0</v>
      </c>
    </row>
    <row r="23" spans="1:26" ht="11.25">
      <c r="A23" s="79" t="s">
        <v>39</v>
      </c>
      <c r="B23" s="111" t="s">
        <v>247</v>
      </c>
      <c r="C23" s="111">
        <v>1057</v>
      </c>
      <c r="D23" s="111">
        <v>383</v>
      </c>
      <c r="E23" s="111" t="s">
        <v>245</v>
      </c>
      <c r="F23" s="111" t="s">
        <v>245</v>
      </c>
      <c r="G23" s="111" t="s">
        <v>245</v>
      </c>
      <c r="H23" s="111" t="s">
        <v>245</v>
      </c>
      <c r="I23" s="111" t="s">
        <v>245</v>
      </c>
      <c r="J23" s="111" t="s">
        <v>245</v>
      </c>
      <c r="K23" s="111">
        <v>24</v>
      </c>
      <c r="L23" s="111">
        <v>18</v>
      </c>
      <c r="M23" s="111" t="s">
        <v>245</v>
      </c>
      <c r="N23" s="111" t="s">
        <v>245</v>
      </c>
      <c r="O23" s="111">
        <v>117</v>
      </c>
      <c r="P23" s="111">
        <v>46</v>
      </c>
      <c r="Q23" s="111">
        <v>82</v>
      </c>
      <c r="R23" s="111">
        <v>31</v>
      </c>
      <c r="S23" s="111">
        <v>195</v>
      </c>
      <c r="T23" s="111">
        <v>78</v>
      </c>
      <c r="U23" s="165">
        <v>76</v>
      </c>
      <c r="V23" s="165">
        <v>22</v>
      </c>
      <c r="W23" s="111">
        <v>13</v>
      </c>
      <c r="X23" s="111">
        <v>2</v>
      </c>
      <c r="Y23" s="111">
        <v>2</v>
      </c>
      <c r="Z23" s="120">
        <v>0</v>
      </c>
    </row>
    <row r="24" spans="1:26" ht="11.25">
      <c r="A24" s="83" t="s">
        <v>92</v>
      </c>
      <c r="B24" s="112" t="s">
        <v>247</v>
      </c>
      <c r="C24" s="112">
        <v>398</v>
      </c>
      <c r="D24" s="112">
        <v>133</v>
      </c>
      <c r="E24" s="112">
        <v>63</v>
      </c>
      <c r="F24" s="112">
        <v>42</v>
      </c>
      <c r="G24" s="112">
        <v>0</v>
      </c>
      <c r="H24" s="112">
        <v>0</v>
      </c>
      <c r="I24" s="112">
        <v>10</v>
      </c>
      <c r="J24" s="112">
        <v>9</v>
      </c>
      <c r="K24" s="112">
        <v>47</v>
      </c>
      <c r="L24" s="112">
        <v>34</v>
      </c>
      <c r="M24" s="112">
        <v>259</v>
      </c>
      <c r="N24" s="112">
        <v>68</v>
      </c>
      <c r="O24" s="112">
        <v>0</v>
      </c>
      <c r="P24" s="112">
        <v>0</v>
      </c>
      <c r="Q24" s="112">
        <v>179</v>
      </c>
      <c r="R24" s="112">
        <v>21</v>
      </c>
      <c r="S24" s="112">
        <v>271</v>
      </c>
      <c r="T24" s="112">
        <v>260</v>
      </c>
      <c r="U24" s="166">
        <v>8</v>
      </c>
      <c r="V24" s="166">
        <v>2</v>
      </c>
      <c r="W24" s="112">
        <v>0</v>
      </c>
      <c r="X24" s="112">
        <v>0</v>
      </c>
      <c r="Y24" s="112">
        <v>0</v>
      </c>
      <c r="Z24" s="119">
        <v>0</v>
      </c>
    </row>
    <row r="25" spans="1:26" ht="11.25">
      <c r="A25" s="79" t="s">
        <v>41</v>
      </c>
      <c r="B25" s="111" t="s">
        <v>247</v>
      </c>
      <c r="C25" s="107" t="s">
        <v>256</v>
      </c>
      <c r="D25" s="107" t="s">
        <v>256</v>
      </c>
      <c r="E25" s="107" t="s">
        <v>256</v>
      </c>
      <c r="F25" s="107" t="s">
        <v>256</v>
      </c>
      <c r="G25" s="107" t="s">
        <v>256</v>
      </c>
      <c r="H25" s="107" t="s">
        <v>256</v>
      </c>
      <c r="I25" s="107" t="s">
        <v>256</v>
      </c>
      <c r="J25" s="107" t="s">
        <v>256</v>
      </c>
      <c r="K25" s="107" t="s">
        <v>256</v>
      </c>
      <c r="L25" s="107" t="s">
        <v>256</v>
      </c>
      <c r="M25" s="107" t="s">
        <v>256</v>
      </c>
      <c r="N25" s="107" t="s">
        <v>256</v>
      </c>
      <c r="O25" s="107" t="s">
        <v>256</v>
      </c>
      <c r="P25" s="107" t="s">
        <v>256</v>
      </c>
      <c r="Q25" s="107" t="s">
        <v>256</v>
      </c>
      <c r="R25" s="107" t="s">
        <v>256</v>
      </c>
      <c r="S25" s="107" t="s">
        <v>256</v>
      </c>
      <c r="T25" s="107" t="s">
        <v>256</v>
      </c>
      <c r="U25" s="107" t="s">
        <v>256</v>
      </c>
      <c r="V25" s="107" t="s">
        <v>256</v>
      </c>
      <c r="W25" s="107" t="s">
        <v>256</v>
      </c>
      <c r="X25" s="107" t="s">
        <v>256</v>
      </c>
      <c r="Y25" s="107" t="s">
        <v>256</v>
      </c>
      <c r="Z25" s="162" t="s">
        <v>256</v>
      </c>
    </row>
    <row r="26" spans="1:26" ht="11.25">
      <c r="A26" s="83" t="s">
        <v>93</v>
      </c>
      <c r="B26" s="112" t="s">
        <v>247</v>
      </c>
      <c r="C26" s="112" t="s">
        <v>245</v>
      </c>
      <c r="D26" s="112" t="s">
        <v>245</v>
      </c>
      <c r="E26" s="112" t="s">
        <v>245</v>
      </c>
      <c r="F26" s="112" t="s">
        <v>245</v>
      </c>
      <c r="G26" s="112" t="s">
        <v>245</v>
      </c>
      <c r="H26" s="112" t="s">
        <v>245</v>
      </c>
      <c r="I26" s="112">
        <v>9</v>
      </c>
      <c r="J26" s="112">
        <v>4</v>
      </c>
      <c r="K26" s="112">
        <v>19</v>
      </c>
      <c r="L26" s="112">
        <v>16</v>
      </c>
      <c r="M26" s="112">
        <v>108</v>
      </c>
      <c r="N26" s="112">
        <v>26</v>
      </c>
      <c r="O26" s="112" t="s">
        <v>245</v>
      </c>
      <c r="P26" s="112" t="s">
        <v>245</v>
      </c>
      <c r="Q26" s="112" t="s">
        <v>245</v>
      </c>
      <c r="R26" s="112" t="s">
        <v>245</v>
      </c>
      <c r="S26" s="112">
        <v>97</v>
      </c>
      <c r="T26" s="112">
        <v>24</v>
      </c>
      <c r="U26" s="166" t="s">
        <v>245</v>
      </c>
      <c r="V26" s="166" t="s">
        <v>245</v>
      </c>
      <c r="W26" s="112">
        <v>44</v>
      </c>
      <c r="X26" s="112">
        <v>11</v>
      </c>
      <c r="Y26" s="112" t="s">
        <v>245</v>
      </c>
      <c r="Z26" s="119" t="s">
        <v>245</v>
      </c>
    </row>
    <row r="27" spans="1:26" ht="11.25">
      <c r="A27" s="92" t="s">
        <v>43</v>
      </c>
      <c r="B27" s="80" t="s">
        <v>247</v>
      </c>
      <c r="C27" s="80" t="s">
        <v>245</v>
      </c>
      <c r="D27" s="80" t="s">
        <v>245</v>
      </c>
      <c r="E27" s="80">
        <v>117</v>
      </c>
      <c r="F27" s="80">
        <v>61</v>
      </c>
      <c r="G27" s="80">
        <v>35</v>
      </c>
      <c r="H27" s="80">
        <v>17</v>
      </c>
      <c r="I27" s="80">
        <v>26</v>
      </c>
      <c r="J27" s="80">
        <v>25</v>
      </c>
      <c r="K27" s="80" t="s">
        <v>245</v>
      </c>
      <c r="L27" s="80" t="s">
        <v>245</v>
      </c>
      <c r="M27" s="80" t="s">
        <v>245</v>
      </c>
      <c r="N27" s="80" t="s">
        <v>245</v>
      </c>
      <c r="O27" s="80">
        <v>93</v>
      </c>
      <c r="P27" s="80">
        <v>22</v>
      </c>
      <c r="Q27" s="80" t="s">
        <v>245</v>
      </c>
      <c r="R27" s="80" t="s">
        <v>245</v>
      </c>
      <c r="S27" s="80" t="s">
        <v>245</v>
      </c>
      <c r="T27" s="80" t="s">
        <v>245</v>
      </c>
      <c r="U27" s="39" t="s">
        <v>245</v>
      </c>
      <c r="V27" s="39" t="s">
        <v>245</v>
      </c>
      <c r="W27" s="80" t="s">
        <v>245</v>
      </c>
      <c r="X27" s="80" t="s">
        <v>245</v>
      </c>
      <c r="Y27" s="80" t="s">
        <v>245</v>
      </c>
      <c r="Z27" s="90" t="s">
        <v>245</v>
      </c>
    </row>
    <row r="28" spans="1:26" ht="11.25">
      <c r="A28" s="83" t="s">
        <v>44</v>
      </c>
      <c r="B28" s="112" t="s">
        <v>247</v>
      </c>
      <c r="C28" s="112">
        <v>16</v>
      </c>
      <c r="D28" s="112">
        <v>14</v>
      </c>
      <c r="E28" s="112">
        <v>43</v>
      </c>
      <c r="F28" s="112">
        <v>5</v>
      </c>
      <c r="G28" s="112">
        <v>92</v>
      </c>
      <c r="H28" s="112">
        <v>45</v>
      </c>
      <c r="I28" s="112">
        <v>0</v>
      </c>
      <c r="J28" s="112">
        <v>0</v>
      </c>
      <c r="K28" s="112">
        <v>0</v>
      </c>
      <c r="L28" s="112">
        <v>0</v>
      </c>
      <c r="M28" s="112">
        <v>160</v>
      </c>
      <c r="N28" s="112">
        <v>45</v>
      </c>
      <c r="O28" s="112">
        <v>6</v>
      </c>
      <c r="P28" s="112">
        <v>0</v>
      </c>
      <c r="Q28" s="112">
        <v>0</v>
      </c>
      <c r="R28" s="112">
        <v>0</v>
      </c>
      <c r="S28" s="112">
        <v>99</v>
      </c>
      <c r="T28" s="112">
        <v>40</v>
      </c>
      <c r="U28" s="166">
        <v>62</v>
      </c>
      <c r="V28" s="166">
        <v>11</v>
      </c>
      <c r="W28" s="112">
        <v>0</v>
      </c>
      <c r="X28" s="112">
        <v>0</v>
      </c>
      <c r="Y28" s="112">
        <v>0</v>
      </c>
      <c r="Z28" s="119">
        <v>0</v>
      </c>
    </row>
    <row r="29" spans="1:26" ht="11.25">
      <c r="A29" s="92" t="s">
        <v>45</v>
      </c>
      <c r="B29" s="80" t="s">
        <v>247</v>
      </c>
      <c r="C29" s="80">
        <v>70</v>
      </c>
      <c r="D29" s="80">
        <v>14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16</v>
      </c>
      <c r="R29" s="80">
        <v>3</v>
      </c>
      <c r="S29" s="80">
        <v>31</v>
      </c>
      <c r="T29" s="80">
        <v>3</v>
      </c>
      <c r="U29" s="39">
        <v>0</v>
      </c>
      <c r="V29" s="39">
        <v>0</v>
      </c>
      <c r="W29" s="80">
        <v>2</v>
      </c>
      <c r="X29" s="80">
        <v>1</v>
      </c>
      <c r="Y29" s="80">
        <v>0</v>
      </c>
      <c r="Z29" s="90">
        <v>0</v>
      </c>
    </row>
    <row r="30" spans="1:26" ht="11.25">
      <c r="A30" s="89" t="s">
        <v>46</v>
      </c>
      <c r="B30" s="112" t="s">
        <v>248</v>
      </c>
      <c r="C30" s="112" t="s">
        <v>245</v>
      </c>
      <c r="D30" s="112">
        <v>0</v>
      </c>
      <c r="E30" s="112" t="s">
        <v>245</v>
      </c>
      <c r="F30" s="112">
        <v>0</v>
      </c>
      <c r="G30" s="112" t="s">
        <v>245</v>
      </c>
      <c r="H30" s="112">
        <v>0</v>
      </c>
      <c r="I30" s="112" t="s">
        <v>245</v>
      </c>
      <c r="J30" s="112">
        <v>0</v>
      </c>
      <c r="K30" s="112" t="s">
        <v>245</v>
      </c>
      <c r="L30" s="112">
        <v>0</v>
      </c>
      <c r="M30" s="112">
        <v>3</v>
      </c>
      <c r="N30" s="112">
        <v>2</v>
      </c>
      <c r="O30" s="112">
        <v>1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66">
        <v>2</v>
      </c>
      <c r="V30" s="166">
        <v>0</v>
      </c>
      <c r="W30" s="112">
        <v>0</v>
      </c>
      <c r="X30" s="112">
        <v>0</v>
      </c>
      <c r="Y30" s="106" t="s">
        <v>256</v>
      </c>
      <c r="Z30" s="108" t="s">
        <v>256</v>
      </c>
    </row>
    <row r="31" spans="1:26" ht="11.25">
      <c r="A31" s="79" t="s">
        <v>47</v>
      </c>
      <c r="B31" s="111" t="s">
        <v>247</v>
      </c>
      <c r="C31" s="111">
        <v>202</v>
      </c>
      <c r="D31" s="111">
        <v>47</v>
      </c>
      <c r="E31" s="111">
        <v>18</v>
      </c>
      <c r="F31" s="111">
        <v>2</v>
      </c>
      <c r="G31" s="111">
        <v>0</v>
      </c>
      <c r="H31" s="111">
        <v>0</v>
      </c>
      <c r="I31" s="111">
        <v>0</v>
      </c>
      <c r="J31" s="111">
        <v>0</v>
      </c>
      <c r="K31" s="111">
        <v>7</v>
      </c>
      <c r="L31" s="111">
        <v>3</v>
      </c>
      <c r="M31" s="111">
        <v>11</v>
      </c>
      <c r="N31" s="111">
        <v>7</v>
      </c>
      <c r="O31" s="111">
        <v>0</v>
      </c>
      <c r="P31" s="111">
        <v>0</v>
      </c>
      <c r="Q31" s="111">
        <v>0</v>
      </c>
      <c r="R31" s="111">
        <v>0</v>
      </c>
      <c r="S31" s="111">
        <v>48</v>
      </c>
      <c r="T31" s="111">
        <v>22</v>
      </c>
      <c r="U31" s="165">
        <v>1</v>
      </c>
      <c r="V31" s="165">
        <v>0</v>
      </c>
      <c r="W31" s="111">
        <v>0</v>
      </c>
      <c r="X31" s="111">
        <v>0</v>
      </c>
      <c r="Y31" s="111">
        <v>0</v>
      </c>
      <c r="Z31" s="120">
        <v>0</v>
      </c>
    </row>
    <row r="32" spans="1:26" ht="11.25">
      <c r="A32" s="83" t="s">
        <v>48</v>
      </c>
      <c r="B32" s="112" t="s">
        <v>247</v>
      </c>
      <c r="C32" s="112">
        <v>10</v>
      </c>
      <c r="D32" s="112">
        <v>7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10</v>
      </c>
      <c r="N32" s="112">
        <v>7</v>
      </c>
      <c r="O32" s="112">
        <v>4</v>
      </c>
      <c r="P32" s="112">
        <v>1</v>
      </c>
      <c r="Q32" s="112">
        <v>5</v>
      </c>
      <c r="R32" s="112">
        <v>0</v>
      </c>
      <c r="S32" s="112">
        <v>5</v>
      </c>
      <c r="T32" s="112">
        <v>0</v>
      </c>
      <c r="U32" s="166">
        <v>2</v>
      </c>
      <c r="V32" s="166">
        <v>0</v>
      </c>
      <c r="W32" s="112">
        <v>0</v>
      </c>
      <c r="X32" s="112">
        <v>0</v>
      </c>
      <c r="Y32" s="112">
        <v>0</v>
      </c>
      <c r="Z32" s="119">
        <v>0</v>
      </c>
    </row>
    <row r="33" spans="1:26" ht="11.25">
      <c r="A33" s="79" t="s">
        <v>94</v>
      </c>
      <c r="B33" s="111" t="s">
        <v>247</v>
      </c>
      <c r="C33" s="111">
        <v>67</v>
      </c>
      <c r="D33" s="111">
        <v>17</v>
      </c>
      <c r="E33" s="111">
        <v>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5</v>
      </c>
      <c r="L33" s="111">
        <v>1</v>
      </c>
      <c r="M33" s="111">
        <v>69</v>
      </c>
      <c r="N33" s="111">
        <v>17</v>
      </c>
      <c r="O33" s="111">
        <v>0</v>
      </c>
      <c r="P33" s="111">
        <v>0</v>
      </c>
      <c r="Q33" s="111">
        <v>69</v>
      </c>
      <c r="R33" s="111">
        <v>17</v>
      </c>
      <c r="S33" s="111">
        <v>23</v>
      </c>
      <c r="T33" s="111">
        <v>1</v>
      </c>
      <c r="U33" s="165">
        <v>17</v>
      </c>
      <c r="V33" s="165">
        <v>6</v>
      </c>
      <c r="W33" s="111">
        <v>0</v>
      </c>
      <c r="X33" s="111">
        <v>0</v>
      </c>
      <c r="Y33" s="111">
        <v>0</v>
      </c>
      <c r="Z33" s="120">
        <v>0</v>
      </c>
    </row>
    <row r="34" spans="1:26" ht="11.25">
      <c r="A34" s="83" t="s">
        <v>51</v>
      </c>
      <c r="B34" s="112" t="s">
        <v>247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8</v>
      </c>
      <c r="T34" s="112">
        <v>0</v>
      </c>
      <c r="U34" s="166">
        <v>47</v>
      </c>
      <c r="V34" s="166">
        <v>5</v>
      </c>
      <c r="W34" s="112">
        <v>0</v>
      </c>
      <c r="X34" s="112">
        <v>0</v>
      </c>
      <c r="Y34" s="112">
        <v>0</v>
      </c>
      <c r="Z34" s="119">
        <v>0</v>
      </c>
    </row>
    <row r="35" spans="1:26" ht="11.25">
      <c r="A35" s="79" t="s">
        <v>52</v>
      </c>
      <c r="B35" s="111" t="s">
        <v>247</v>
      </c>
      <c r="C35" s="111">
        <v>88</v>
      </c>
      <c r="D35" s="111">
        <v>34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13</v>
      </c>
      <c r="L35" s="111">
        <v>10</v>
      </c>
      <c r="M35" s="111">
        <v>0</v>
      </c>
      <c r="N35" s="111">
        <v>0</v>
      </c>
      <c r="O35" s="111">
        <v>27</v>
      </c>
      <c r="P35" s="111">
        <v>15</v>
      </c>
      <c r="Q35" s="111">
        <v>0</v>
      </c>
      <c r="R35" s="111">
        <v>0</v>
      </c>
      <c r="S35" s="111">
        <v>92</v>
      </c>
      <c r="T35" s="111">
        <v>65</v>
      </c>
      <c r="U35" s="165">
        <v>2</v>
      </c>
      <c r="V35" s="165">
        <v>0</v>
      </c>
      <c r="W35" s="111">
        <v>0</v>
      </c>
      <c r="X35" s="111">
        <v>0</v>
      </c>
      <c r="Y35" s="111">
        <v>0</v>
      </c>
      <c r="Z35" s="120">
        <v>0</v>
      </c>
    </row>
    <row r="36" spans="1:26" ht="11.25">
      <c r="A36" s="83" t="s">
        <v>53</v>
      </c>
      <c r="B36" s="84" t="s">
        <v>247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38">
        <v>0</v>
      </c>
      <c r="V36" s="38">
        <v>0</v>
      </c>
      <c r="W36" s="84">
        <v>0</v>
      </c>
      <c r="X36" s="84">
        <v>0</v>
      </c>
      <c r="Y36" s="106" t="s">
        <v>256</v>
      </c>
      <c r="Z36" s="108" t="s">
        <v>256</v>
      </c>
    </row>
    <row r="37" spans="1:26" ht="11.25">
      <c r="A37" s="79" t="s">
        <v>95</v>
      </c>
      <c r="B37" s="111" t="s">
        <v>247</v>
      </c>
      <c r="C37" s="111">
        <v>0</v>
      </c>
      <c r="D37" s="111">
        <v>0</v>
      </c>
      <c r="E37" s="111" t="s">
        <v>245</v>
      </c>
      <c r="F37" s="111" t="s">
        <v>245</v>
      </c>
      <c r="G37" s="111" t="s">
        <v>245</v>
      </c>
      <c r="H37" s="111" t="s">
        <v>245</v>
      </c>
      <c r="I37" s="111" t="s">
        <v>245</v>
      </c>
      <c r="J37" s="111" t="s">
        <v>245</v>
      </c>
      <c r="K37" s="111" t="s">
        <v>245</v>
      </c>
      <c r="L37" s="111" t="s">
        <v>245</v>
      </c>
      <c r="M37" s="111">
        <v>44</v>
      </c>
      <c r="N37" s="111">
        <v>18</v>
      </c>
      <c r="O37" s="111">
        <v>6</v>
      </c>
      <c r="P37" s="111">
        <v>1</v>
      </c>
      <c r="Q37" s="111">
        <v>6</v>
      </c>
      <c r="R37" s="111">
        <v>2</v>
      </c>
      <c r="S37" s="111">
        <v>443</v>
      </c>
      <c r="T37" s="111">
        <v>210</v>
      </c>
      <c r="U37" s="165">
        <v>164</v>
      </c>
      <c r="V37" s="165">
        <v>41</v>
      </c>
      <c r="W37" s="111">
        <v>0</v>
      </c>
      <c r="X37" s="111">
        <v>0</v>
      </c>
      <c r="Y37" s="111" t="s">
        <v>245</v>
      </c>
      <c r="Z37" s="120" t="s">
        <v>245</v>
      </c>
    </row>
    <row r="38" spans="1:26" ht="11.25">
      <c r="A38" s="89" t="s">
        <v>96</v>
      </c>
      <c r="B38" s="112" t="s">
        <v>247</v>
      </c>
      <c r="C38" s="112">
        <v>15</v>
      </c>
      <c r="D38" s="112">
        <v>10</v>
      </c>
      <c r="E38" s="112">
        <v>11</v>
      </c>
      <c r="F38" s="112">
        <v>1</v>
      </c>
      <c r="G38" s="112">
        <v>53</v>
      </c>
      <c r="H38" s="112">
        <v>25</v>
      </c>
      <c r="I38" s="112">
        <v>20</v>
      </c>
      <c r="J38" s="112">
        <v>11</v>
      </c>
      <c r="K38" s="112">
        <v>30</v>
      </c>
      <c r="L38" s="112">
        <v>11</v>
      </c>
      <c r="M38" s="112">
        <v>88</v>
      </c>
      <c r="N38" s="112">
        <v>40</v>
      </c>
      <c r="O38" s="112">
        <v>1</v>
      </c>
      <c r="P38" s="112">
        <v>5</v>
      </c>
      <c r="Q38" s="112">
        <v>93</v>
      </c>
      <c r="R38" s="112">
        <v>41</v>
      </c>
      <c r="S38" s="112">
        <v>12</v>
      </c>
      <c r="T38" s="112">
        <v>0</v>
      </c>
      <c r="U38" s="166">
        <v>34</v>
      </c>
      <c r="V38" s="166">
        <v>2</v>
      </c>
      <c r="W38" s="112">
        <v>0</v>
      </c>
      <c r="X38" s="112">
        <v>0</v>
      </c>
      <c r="Y38" s="112">
        <v>0</v>
      </c>
      <c r="Z38" s="119">
        <v>0</v>
      </c>
    </row>
    <row r="39" spans="1:26" ht="11.25">
      <c r="A39" s="79" t="s">
        <v>56</v>
      </c>
      <c r="B39" s="80" t="s">
        <v>247</v>
      </c>
      <c r="C39" s="80">
        <v>38</v>
      </c>
      <c r="D39" s="80">
        <v>2</v>
      </c>
      <c r="E39" s="80">
        <v>72</v>
      </c>
      <c r="F39" s="80">
        <v>24</v>
      </c>
      <c r="G39" s="80">
        <v>52</v>
      </c>
      <c r="H39" s="80">
        <v>36</v>
      </c>
      <c r="I39" s="80">
        <v>7</v>
      </c>
      <c r="J39" s="80">
        <v>10</v>
      </c>
      <c r="K39" s="80">
        <v>26</v>
      </c>
      <c r="L39" s="80">
        <v>0</v>
      </c>
      <c r="M39" s="80">
        <v>0</v>
      </c>
      <c r="N39" s="80">
        <v>0</v>
      </c>
      <c r="O39" s="80">
        <v>23</v>
      </c>
      <c r="P39" s="80">
        <v>8</v>
      </c>
      <c r="Q39" s="80">
        <v>0</v>
      </c>
      <c r="R39" s="80">
        <v>0</v>
      </c>
      <c r="S39" s="80">
        <v>33</v>
      </c>
      <c r="T39" s="80">
        <v>0</v>
      </c>
      <c r="U39" s="39">
        <v>33</v>
      </c>
      <c r="V39" s="39">
        <v>0</v>
      </c>
      <c r="W39" s="80">
        <v>32</v>
      </c>
      <c r="X39" s="80">
        <v>2</v>
      </c>
      <c r="Y39" s="117" t="s">
        <v>256</v>
      </c>
      <c r="Z39" s="118" t="s">
        <v>256</v>
      </c>
    </row>
    <row r="40" spans="1:26" ht="11.25">
      <c r="A40" s="89" t="s">
        <v>57</v>
      </c>
      <c r="B40" s="84" t="s">
        <v>247</v>
      </c>
      <c r="C40" s="84">
        <v>112</v>
      </c>
      <c r="D40" s="84">
        <v>35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5</v>
      </c>
      <c r="T40" s="84">
        <v>2</v>
      </c>
      <c r="U40" s="38">
        <v>2</v>
      </c>
      <c r="V40" s="38">
        <v>0</v>
      </c>
      <c r="W40" s="84">
        <v>0</v>
      </c>
      <c r="X40" s="84">
        <v>0</v>
      </c>
      <c r="Y40" s="84">
        <v>0</v>
      </c>
      <c r="Z40" s="88">
        <v>0</v>
      </c>
    </row>
    <row r="41" spans="1:26" ht="11.25">
      <c r="A41" s="79" t="s">
        <v>58</v>
      </c>
      <c r="B41" s="80" t="s">
        <v>247</v>
      </c>
      <c r="C41" s="80">
        <v>349</v>
      </c>
      <c r="D41" s="80">
        <v>96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49</v>
      </c>
      <c r="N41" s="80">
        <v>19</v>
      </c>
      <c r="O41" s="80">
        <v>8</v>
      </c>
      <c r="P41" s="80">
        <v>0</v>
      </c>
      <c r="Q41" s="80">
        <v>57</v>
      </c>
      <c r="R41" s="80">
        <v>19</v>
      </c>
      <c r="S41" s="80">
        <v>255</v>
      </c>
      <c r="T41" s="80">
        <v>62</v>
      </c>
      <c r="U41" s="39">
        <v>29</v>
      </c>
      <c r="V41" s="39">
        <v>4</v>
      </c>
      <c r="W41" s="80">
        <v>281</v>
      </c>
      <c r="X41" s="80">
        <v>33</v>
      </c>
      <c r="Y41" s="80">
        <v>0</v>
      </c>
      <c r="Z41" s="90">
        <v>0</v>
      </c>
    </row>
    <row r="42" spans="1:26" ht="11.25">
      <c r="A42" s="89" t="s">
        <v>59</v>
      </c>
      <c r="B42" s="112" t="s">
        <v>247</v>
      </c>
      <c r="C42" s="112">
        <v>110</v>
      </c>
      <c r="D42" s="112">
        <v>20</v>
      </c>
      <c r="E42" s="112" t="s">
        <v>245</v>
      </c>
      <c r="F42" s="112" t="s">
        <v>245</v>
      </c>
      <c r="G42" s="112">
        <v>108</v>
      </c>
      <c r="H42" s="112">
        <v>19</v>
      </c>
      <c r="I42" s="112" t="s">
        <v>245</v>
      </c>
      <c r="J42" s="112" t="s">
        <v>245</v>
      </c>
      <c r="K42" s="112">
        <v>11</v>
      </c>
      <c r="L42" s="112">
        <v>3</v>
      </c>
      <c r="M42" s="112">
        <v>15</v>
      </c>
      <c r="N42" s="112">
        <v>4</v>
      </c>
      <c r="O42" s="112" t="s">
        <v>245</v>
      </c>
      <c r="P42" s="112" t="s">
        <v>245</v>
      </c>
      <c r="Q42" s="112" t="s">
        <v>245</v>
      </c>
      <c r="R42" s="112" t="s">
        <v>245</v>
      </c>
      <c r="S42" s="112">
        <v>35</v>
      </c>
      <c r="T42" s="112">
        <v>101</v>
      </c>
      <c r="U42" s="166">
        <v>59</v>
      </c>
      <c r="V42" s="166">
        <v>3</v>
      </c>
      <c r="W42" s="112">
        <v>1</v>
      </c>
      <c r="X42" s="112">
        <v>0</v>
      </c>
      <c r="Y42" s="112" t="s">
        <v>245</v>
      </c>
      <c r="Z42" s="119" t="s">
        <v>245</v>
      </c>
    </row>
    <row r="43" spans="1:26" ht="11.25">
      <c r="A43" s="79" t="s">
        <v>60</v>
      </c>
      <c r="B43" s="111" t="s">
        <v>247</v>
      </c>
      <c r="C43" s="111" t="s">
        <v>245</v>
      </c>
      <c r="D43" s="111" t="s">
        <v>245</v>
      </c>
      <c r="E43" s="111" t="s">
        <v>245</v>
      </c>
      <c r="F43" s="111" t="s">
        <v>245</v>
      </c>
      <c r="G43" s="111" t="s">
        <v>245</v>
      </c>
      <c r="H43" s="111" t="s">
        <v>245</v>
      </c>
      <c r="I43" s="111" t="s">
        <v>245</v>
      </c>
      <c r="J43" s="111" t="s">
        <v>245</v>
      </c>
      <c r="K43" s="111" t="s">
        <v>245</v>
      </c>
      <c r="L43" s="111" t="s">
        <v>245</v>
      </c>
      <c r="M43" s="111">
        <v>21</v>
      </c>
      <c r="N43" s="111">
        <v>3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65">
        <v>5</v>
      </c>
      <c r="V43" s="165">
        <v>0</v>
      </c>
      <c r="W43" s="111">
        <v>0</v>
      </c>
      <c r="X43" s="111">
        <v>0</v>
      </c>
      <c r="Y43" s="111" t="s">
        <v>245</v>
      </c>
      <c r="Z43" s="120" t="s">
        <v>245</v>
      </c>
    </row>
    <row r="44" spans="1:26" ht="11.25">
      <c r="A44" s="89" t="s">
        <v>61</v>
      </c>
      <c r="B44" s="112" t="s">
        <v>247</v>
      </c>
      <c r="C44" s="112">
        <v>81</v>
      </c>
      <c r="D44" s="112">
        <v>27</v>
      </c>
      <c r="E44" s="112">
        <v>104</v>
      </c>
      <c r="F44" s="112">
        <v>55</v>
      </c>
      <c r="G44" s="112">
        <v>0</v>
      </c>
      <c r="H44" s="112">
        <v>0</v>
      </c>
      <c r="I44" s="112">
        <v>33</v>
      </c>
      <c r="J44" s="112">
        <v>27</v>
      </c>
      <c r="K44" s="112">
        <v>89</v>
      </c>
      <c r="L44" s="112">
        <v>58</v>
      </c>
      <c r="M44" s="112">
        <v>0</v>
      </c>
      <c r="N44" s="112">
        <v>0</v>
      </c>
      <c r="O44" s="112">
        <v>4</v>
      </c>
      <c r="P44" s="112">
        <v>0</v>
      </c>
      <c r="Q44" s="112">
        <v>0</v>
      </c>
      <c r="R44" s="112">
        <v>0</v>
      </c>
      <c r="S44" s="112">
        <v>13</v>
      </c>
      <c r="T44" s="112">
        <v>6</v>
      </c>
      <c r="U44" s="166">
        <v>84</v>
      </c>
      <c r="V44" s="166">
        <v>7</v>
      </c>
      <c r="W44" s="112">
        <v>27</v>
      </c>
      <c r="X44" s="112">
        <v>3</v>
      </c>
      <c r="Y44" s="112">
        <v>0</v>
      </c>
      <c r="Z44" s="119">
        <v>0</v>
      </c>
    </row>
    <row r="45" spans="1:26" ht="11.25">
      <c r="A45" s="79" t="s">
        <v>63</v>
      </c>
      <c r="B45" s="111" t="s">
        <v>247</v>
      </c>
      <c r="C45" s="111">
        <v>12</v>
      </c>
      <c r="D45" s="111">
        <v>3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7</v>
      </c>
      <c r="L45" s="111">
        <v>2</v>
      </c>
      <c r="M45" s="111">
        <v>4</v>
      </c>
      <c r="N45" s="111">
        <v>1</v>
      </c>
      <c r="O45" s="111">
        <v>0</v>
      </c>
      <c r="P45" s="111">
        <v>0</v>
      </c>
      <c r="Q45" s="111">
        <v>0</v>
      </c>
      <c r="R45" s="111">
        <v>0</v>
      </c>
      <c r="S45" s="111">
        <v>6</v>
      </c>
      <c r="T45" s="111">
        <v>0</v>
      </c>
      <c r="U45" s="165">
        <v>1</v>
      </c>
      <c r="V45" s="165">
        <v>0</v>
      </c>
      <c r="W45" s="111">
        <v>0</v>
      </c>
      <c r="X45" s="111">
        <v>0</v>
      </c>
      <c r="Y45" s="111">
        <v>0</v>
      </c>
      <c r="Z45" s="120">
        <v>0</v>
      </c>
    </row>
    <row r="46" spans="1:26" ht="11.25">
      <c r="A46" s="89" t="s">
        <v>97</v>
      </c>
      <c r="B46" s="112" t="s">
        <v>247</v>
      </c>
      <c r="C46" s="112" t="s">
        <v>245</v>
      </c>
      <c r="D46" s="112" t="s">
        <v>245</v>
      </c>
      <c r="E46" s="112" t="s">
        <v>245</v>
      </c>
      <c r="F46" s="112" t="s">
        <v>245</v>
      </c>
      <c r="G46" s="112" t="s">
        <v>245</v>
      </c>
      <c r="H46" s="112" t="s">
        <v>245</v>
      </c>
      <c r="I46" s="112" t="s">
        <v>245</v>
      </c>
      <c r="J46" s="112" t="s">
        <v>245</v>
      </c>
      <c r="K46" s="112" t="s">
        <v>245</v>
      </c>
      <c r="L46" s="112" t="s">
        <v>245</v>
      </c>
      <c r="M46" s="112" t="s">
        <v>245</v>
      </c>
      <c r="N46" s="112" t="s">
        <v>245</v>
      </c>
      <c r="O46" s="112">
        <v>4</v>
      </c>
      <c r="P46" s="112">
        <v>3</v>
      </c>
      <c r="Q46" s="112">
        <v>4</v>
      </c>
      <c r="R46" s="112">
        <v>3</v>
      </c>
      <c r="S46" s="112">
        <v>9</v>
      </c>
      <c r="T46" s="112">
        <v>0</v>
      </c>
      <c r="U46" s="166">
        <v>92</v>
      </c>
      <c r="V46" s="166">
        <v>25</v>
      </c>
      <c r="W46" s="112" t="s">
        <v>245</v>
      </c>
      <c r="X46" s="112" t="s">
        <v>245</v>
      </c>
      <c r="Y46" s="112" t="s">
        <v>245</v>
      </c>
      <c r="Z46" s="119" t="s">
        <v>245</v>
      </c>
    </row>
    <row r="47" spans="1:26" ht="11.25">
      <c r="A47" s="79" t="s">
        <v>65</v>
      </c>
      <c r="B47" s="111" t="s">
        <v>247</v>
      </c>
      <c r="C47" s="111" t="s">
        <v>245</v>
      </c>
      <c r="D47" s="111">
        <v>0</v>
      </c>
      <c r="E47" s="111" t="s">
        <v>245</v>
      </c>
      <c r="F47" s="111">
        <v>0</v>
      </c>
      <c r="G47" s="111" t="s">
        <v>245</v>
      </c>
      <c r="H47" s="111">
        <v>0</v>
      </c>
      <c r="I47" s="111">
        <v>2</v>
      </c>
      <c r="J47" s="111">
        <v>5</v>
      </c>
      <c r="K47" s="111">
        <v>16</v>
      </c>
      <c r="L47" s="111">
        <v>6</v>
      </c>
      <c r="M47" s="111">
        <v>61</v>
      </c>
      <c r="N47" s="111">
        <v>15</v>
      </c>
      <c r="O47" s="111">
        <v>0</v>
      </c>
      <c r="P47" s="111">
        <v>0</v>
      </c>
      <c r="Q47" s="111">
        <v>61</v>
      </c>
      <c r="R47" s="111">
        <v>15</v>
      </c>
      <c r="S47" s="111">
        <v>0</v>
      </c>
      <c r="T47" s="111">
        <v>0</v>
      </c>
      <c r="U47" s="165">
        <v>0</v>
      </c>
      <c r="V47" s="165">
        <v>0</v>
      </c>
      <c r="W47" s="111">
        <v>0</v>
      </c>
      <c r="X47" s="111">
        <v>0</v>
      </c>
      <c r="Y47" s="117" t="s">
        <v>256</v>
      </c>
      <c r="Z47" s="118" t="s">
        <v>256</v>
      </c>
    </row>
    <row r="48" spans="1:26" ht="11.25">
      <c r="A48" s="89" t="s">
        <v>66</v>
      </c>
      <c r="B48" s="112" t="s">
        <v>247</v>
      </c>
      <c r="C48" s="112">
        <v>7</v>
      </c>
      <c r="D48" s="112">
        <v>2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7</v>
      </c>
      <c r="P48" s="112">
        <v>2</v>
      </c>
      <c r="Q48" s="112">
        <v>0</v>
      </c>
      <c r="R48" s="112">
        <v>0</v>
      </c>
      <c r="S48" s="112">
        <v>2</v>
      </c>
      <c r="T48" s="112">
        <v>1</v>
      </c>
      <c r="U48" s="166">
        <v>5</v>
      </c>
      <c r="V48" s="166">
        <v>0</v>
      </c>
      <c r="W48" s="112">
        <v>0</v>
      </c>
      <c r="X48" s="112">
        <v>0</v>
      </c>
      <c r="Y48" s="112">
        <v>0</v>
      </c>
      <c r="Z48" s="119">
        <v>0</v>
      </c>
    </row>
    <row r="49" spans="1:26" ht="22.5">
      <c r="A49" s="109" t="s">
        <v>98</v>
      </c>
      <c r="B49" s="113" t="s">
        <v>247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93</v>
      </c>
      <c r="V49" s="113">
        <v>9</v>
      </c>
      <c r="W49" s="113">
        <v>0</v>
      </c>
      <c r="X49" s="113">
        <v>0</v>
      </c>
      <c r="Y49" s="113">
        <v>4</v>
      </c>
      <c r="Z49" s="121">
        <v>1</v>
      </c>
    </row>
    <row r="50" spans="1:26" ht="11.25">
      <c r="A50" s="89" t="s">
        <v>74</v>
      </c>
      <c r="B50" s="114" t="s">
        <v>247</v>
      </c>
      <c r="C50" s="114">
        <v>16</v>
      </c>
      <c r="D50" s="114">
        <v>8</v>
      </c>
      <c r="E50" s="114" t="s">
        <v>245</v>
      </c>
      <c r="F50" s="114" t="s">
        <v>245</v>
      </c>
      <c r="G50" s="114" t="s">
        <v>245</v>
      </c>
      <c r="H50" s="114" t="s">
        <v>245</v>
      </c>
      <c r="I50" s="114" t="s">
        <v>245</v>
      </c>
      <c r="J50" s="114" t="s">
        <v>245</v>
      </c>
      <c r="K50" s="114" t="s">
        <v>245</v>
      </c>
      <c r="L50" s="114" t="s">
        <v>245</v>
      </c>
      <c r="M50" s="114">
        <v>2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 t="s">
        <v>245</v>
      </c>
      <c r="T50" s="114" t="s">
        <v>245</v>
      </c>
      <c r="U50" s="167">
        <v>2</v>
      </c>
      <c r="V50" s="167">
        <v>0</v>
      </c>
      <c r="W50" s="114" t="s">
        <v>245</v>
      </c>
      <c r="X50" s="114" t="s">
        <v>245</v>
      </c>
      <c r="Y50" s="114" t="s">
        <v>245</v>
      </c>
      <c r="Z50" s="122" t="s">
        <v>245</v>
      </c>
    </row>
    <row r="51" spans="1:26" ht="11.25">
      <c r="A51" s="109" t="s">
        <v>75</v>
      </c>
      <c r="B51" s="113" t="s">
        <v>247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6</v>
      </c>
      <c r="T51" s="113">
        <v>0</v>
      </c>
      <c r="U51" s="169">
        <v>5</v>
      </c>
      <c r="V51" s="169">
        <v>0</v>
      </c>
      <c r="W51" s="113">
        <v>0</v>
      </c>
      <c r="X51" s="113">
        <v>0</v>
      </c>
      <c r="Y51" s="113" t="s">
        <v>245</v>
      </c>
      <c r="Z51" s="121" t="s">
        <v>245</v>
      </c>
    </row>
    <row r="52" spans="1:26" ht="11.25">
      <c r="A52" s="89" t="s">
        <v>76</v>
      </c>
      <c r="B52" s="114" t="s">
        <v>247</v>
      </c>
      <c r="C52" s="114">
        <v>20</v>
      </c>
      <c r="D52" s="114">
        <v>9</v>
      </c>
      <c r="E52" s="114">
        <v>19</v>
      </c>
      <c r="F52" s="114">
        <v>5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32</v>
      </c>
      <c r="N52" s="114">
        <v>12</v>
      </c>
      <c r="O52" s="114">
        <v>7</v>
      </c>
      <c r="P52" s="114">
        <v>2</v>
      </c>
      <c r="Q52" s="114">
        <v>32</v>
      </c>
      <c r="R52" s="114">
        <v>12</v>
      </c>
      <c r="S52" s="114">
        <v>837</v>
      </c>
      <c r="T52" s="114">
        <v>0</v>
      </c>
      <c r="U52" s="167">
        <v>12</v>
      </c>
      <c r="V52" s="167">
        <v>0</v>
      </c>
      <c r="W52" s="114">
        <v>0</v>
      </c>
      <c r="X52" s="114">
        <v>0</v>
      </c>
      <c r="Y52" s="114">
        <v>0</v>
      </c>
      <c r="Z52" s="122">
        <v>0</v>
      </c>
    </row>
    <row r="53" spans="1:26" ht="11.25">
      <c r="A53" s="109" t="s">
        <v>77</v>
      </c>
      <c r="B53" s="113" t="s">
        <v>247</v>
      </c>
      <c r="C53" s="113">
        <v>24</v>
      </c>
      <c r="D53" s="113">
        <v>6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8</v>
      </c>
      <c r="L53" s="113">
        <v>5</v>
      </c>
      <c r="M53" s="113">
        <v>1</v>
      </c>
      <c r="N53" s="113">
        <v>0</v>
      </c>
      <c r="O53" s="113">
        <v>4</v>
      </c>
      <c r="P53" s="113">
        <v>5</v>
      </c>
      <c r="Q53" s="113">
        <v>3</v>
      </c>
      <c r="R53" s="113">
        <v>4</v>
      </c>
      <c r="S53" s="113">
        <v>303</v>
      </c>
      <c r="T53" s="113">
        <v>183</v>
      </c>
      <c r="U53" s="169">
        <v>35</v>
      </c>
      <c r="V53" s="169">
        <v>3</v>
      </c>
      <c r="W53" s="113">
        <v>0</v>
      </c>
      <c r="X53" s="113">
        <v>0</v>
      </c>
      <c r="Y53" s="117" t="s">
        <v>256</v>
      </c>
      <c r="Z53" s="118" t="s">
        <v>256</v>
      </c>
    </row>
    <row r="54" spans="1:26" ht="11.25">
      <c r="A54" s="89" t="s">
        <v>78</v>
      </c>
      <c r="B54" s="114" t="s">
        <v>247</v>
      </c>
      <c r="C54" s="114">
        <v>54</v>
      </c>
      <c r="D54" s="114">
        <v>17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11</v>
      </c>
      <c r="N54" s="114">
        <v>0</v>
      </c>
      <c r="O54" s="114">
        <v>1</v>
      </c>
      <c r="P54" s="114">
        <v>0</v>
      </c>
      <c r="Q54" s="114">
        <v>0</v>
      </c>
      <c r="R54" s="114">
        <v>0</v>
      </c>
      <c r="S54" s="114">
        <v>41</v>
      </c>
      <c r="T54" s="114">
        <v>15</v>
      </c>
      <c r="U54" s="167">
        <v>4</v>
      </c>
      <c r="V54" s="167">
        <v>0</v>
      </c>
      <c r="W54" s="114">
        <v>0</v>
      </c>
      <c r="X54" s="114">
        <v>0</v>
      </c>
      <c r="Y54" s="114">
        <v>0</v>
      </c>
      <c r="Z54" s="122">
        <v>0</v>
      </c>
    </row>
    <row r="55" spans="1:26" ht="11.25">
      <c r="A55" s="109" t="s">
        <v>79</v>
      </c>
      <c r="B55" s="113" t="s">
        <v>248</v>
      </c>
      <c r="C55" s="113">
        <v>0</v>
      </c>
      <c r="D55" s="113">
        <v>0</v>
      </c>
      <c r="E55" s="113">
        <v>0</v>
      </c>
      <c r="F55" s="113">
        <v>0</v>
      </c>
      <c r="G55" s="113" t="s">
        <v>245</v>
      </c>
      <c r="H55" s="113" t="s">
        <v>245</v>
      </c>
      <c r="I55" s="113" t="s">
        <v>245</v>
      </c>
      <c r="J55" s="113" t="s">
        <v>245</v>
      </c>
      <c r="K55" s="113" t="s">
        <v>245</v>
      </c>
      <c r="L55" s="113" t="s">
        <v>245</v>
      </c>
      <c r="M55" s="113">
        <v>0</v>
      </c>
      <c r="N55" s="113">
        <v>0</v>
      </c>
      <c r="O55" s="113">
        <v>0</v>
      </c>
      <c r="P55" s="113">
        <v>0</v>
      </c>
      <c r="Q55" s="113" t="s">
        <v>245</v>
      </c>
      <c r="R55" s="113" t="s">
        <v>245</v>
      </c>
      <c r="S55" s="113">
        <v>2</v>
      </c>
      <c r="T55" s="113">
        <v>0</v>
      </c>
      <c r="U55" s="169">
        <v>3</v>
      </c>
      <c r="V55" s="169">
        <v>0</v>
      </c>
      <c r="W55" s="113">
        <v>0</v>
      </c>
      <c r="X55" s="113">
        <v>0</v>
      </c>
      <c r="Y55" s="113" t="s">
        <v>245</v>
      </c>
      <c r="Z55" s="121" t="s">
        <v>245</v>
      </c>
    </row>
    <row r="56" spans="1:26" ht="11.25">
      <c r="A56" s="89" t="s">
        <v>80</v>
      </c>
      <c r="B56" s="114" t="s">
        <v>247</v>
      </c>
      <c r="C56" s="114">
        <v>0</v>
      </c>
      <c r="D56" s="114">
        <v>0</v>
      </c>
      <c r="E56" s="114">
        <v>0</v>
      </c>
      <c r="F56" s="114">
        <v>0</v>
      </c>
      <c r="G56" s="114" t="s">
        <v>245</v>
      </c>
      <c r="H56" s="114" t="s">
        <v>245</v>
      </c>
      <c r="I56" s="114" t="s">
        <v>245</v>
      </c>
      <c r="J56" s="114" t="s">
        <v>245</v>
      </c>
      <c r="K56" s="114" t="s">
        <v>245</v>
      </c>
      <c r="L56" s="114" t="s">
        <v>245</v>
      </c>
      <c r="M56" s="114">
        <v>37</v>
      </c>
      <c r="N56" s="114">
        <v>9</v>
      </c>
      <c r="O56" s="114">
        <v>0</v>
      </c>
      <c r="P56" s="114">
        <v>0</v>
      </c>
      <c r="Q56" s="114">
        <v>8</v>
      </c>
      <c r="R56" s="114">
        <v>2</v>
      </c>
      <c r="S56" s="114">
        <v>52</v>
      </c>
      <c r="T56" s="114">
        <v>17</v>
      </c>
      <c r="U56" s="167">
        <v>0</v>
      </c>
      <c r="V56" s="167">
        <v>0</v>
      </c>
      <c r="W56" s="114">
        <v>0</v>
      </c>
      <c r="X56" s="114">
        <v>0</v>
      </c>
      <c r="Y56" s="114">
        <v>0</v>
      </c>
      <c r="Z56" s="122">
        <v>0</v>
      </c>
    </row>
    <row r="57" spans="1:26" ht="11.25">
      <c r="A57" s="123" t="s">
        <v>81</v>
      </c>
      <c r="B57" s="115" t="s">
        <v>247</v>
      </c>
      <c r="C57" s="115">
        <v>0</v>
      </c>
      <c r="D57" s="115">
        <v>0</v>
      </c>
      <c r="E57" s="115">
        <v>0</v>
      </c>
      <c r="F57" s="115">
        <v>0</v>
      </c>
      <c r="G57" s="115">
        <v>24</v>
      </c>
      <c r="H57" s="115">
        <v>10</v>
      </c>
      <c r="I57" s="115">
        <v>0</v>
      </c>
      <c r="J57" s="115">
        <v>0</v>
      </c>
      <c r="K57" s="115">
        <v>30</v>
      </c>
      <c r="L57" s="115">
        <v>24</v>
      </c>
      <c r="M57" s="115">
        <v>0</v>
      </c>
      <c r="N57" s="115">
        <v>0</v>
      </c>
      <c r="O57" s="115">
        <v>15</v>
      </c>
      <c r="P57" s="115">
        <v>6</v>
      </c>
      <c r="Q57" s="115">
        <v>0</v>
      </c>
      <c r="R57" s="115">
        <v>0</v>
      </c>
      <c r="S57" s="115">
        <v>117</v>
      </c>
      <c r="T57" s="115">
        <v>38</v>
      </c>
      <c r="U57" s="170">
        <v>10</v>
      </c>
      <c r="V57" s="170">
        <v>0</v>
      </c>
      <c r="W57" s="115">
        <v>13</v>
      </c>
      <c r="X57" s="115">
        <v>0</v>
      </c>
      <c r="Y57" s="117" t="s">
        <v>256</v>
      </c>
      <c r="Z57" s="118" t="s">
        <v>256</v>
      </c>
    </row>
    <row r="58" spans="1:26" ht="11.25">
      <c r="A58" s="89" t="s">
        <v>82</v>
      </c>
      <c r="B58" s="85" t="s">
        <v>247</v>
      </c>
      <c r="C58" s="85">
        <v>13</v>
      </c>
      <c r="D58" s="85">
        <v>5</v>
      </c>
      <c r="E58" s="85">
        <v>12</v>
      </c>
      <c r="F58" s="85">
        <v>10</v>
      </c>
      <c r="G58" s="85" t="s">
        <v>245</v>
      </c>
      <c r="H58" s="85" t="s">
        <v>245</v>
      </c>
      <c r="I58" s="85" t="s">
        <v>245</v>
      </c>
      <c r="J58" s="85" t="s">
        <v>245</v>
      </c>
      <c r="K58" s="85" t="s">
        <v>245</v>
      </c>
      <c r="L58" s="85" t="s">
        <v>245</v>
      </c>
      <c r="M58" s="85">
        <v>34</v>
      </c>
      <c r="N58" s="85">
        <v>15</v>
      </c>
      <c r="O58" s="85">
        <v>2</v>
      </c>
      <c r="P58" s="85">
        <v>1</v>
      </c>
      <c r="Q58" s="85">
        <v>36</v>
      </c>
      <c r="R58" s="85">
        <v>16</v>
      </c>
      <c r="S58" s="85">
        <v>119</v>
      </c>
      <c r="T58" s="85">
        <v>58</v>
      </c>
      <c r="U58" s="168">
        <v>8</v>
      </c>
      <c r="V58" s="168">
        <v>1</v>
      </c>
      <c r="W58" s="85" t="s">
        <v>245</v>
      </c>
      <c r="X58" s="85" t="s">
        <v>245</v>
      </c>
      <c r="Y58" s="85">
        <v>0</v>
      </c>
      <c r="Z58" s="91">
        <v>0</v>
      </c>
    </row>
    <row r="59" spans="1:26" ht="11.25">
      <c r="A59" s="109" t="s">
        <v>83</v>
      </c>
      <c r="B59" s="113" t="s">
        <v>247</v>
      </c>
      <c r="C59" s="113">
        <v>18</v>
      </c>
      <c r="D59" s="113">
        <v>11</v>
      </c>
      <c r="E59" s="113">
        <v>0</v>
      </c>
      <c r="F59" s="113">
        <v>0</v>
      </c>
      <c r="G59" s="113" t="s">
        <v>245</v>
      </c>
      <c r="H59" s="113" t="s">
        <v>245</v>
      </c>
      <c r="I59" s="113" t="s">
        <v>245</v>
      </c>
      <c r="J59" s="113" t="s">
        <v>245</v>
      </c>
      <c r="K59" s="113">
        <v>7</v>
      </c>
      <c r="L59" s="113">
        <v>4</v>
      </c>
      <c r="M59" s="113">
        <v>17</v>
      </c>
      <c r="N59" s="113">
        <v>9</v>
      </c>
      <c r="O59" s="113">
        <v>1</v>
      </c>
      <c r="P59" s="113">
        <v>0</v>
      </c>
      <c r="Q59" s="113">
        <v>5</v>
      </c>
      <c r="R59" s="113">
        <v>2</v>
      </c>
      <c r="S59" s="113">
        <v>0</v>
      </c>
      <c r="T59" s="113">
        <v>0</v>
      </c>
      <c r="U59" s="169">
        <v>7</v>
      </c>
      <c r="V59" s="169">
        <v>0</v>
      </c>
      <c r="W59" s="113" t="s">
        <v>245</v>
      </c>
      <c r="X59" s="113" t="s">
        <v>245</v>
      </c>
      <c r="Y59" s="113" t="s">
        <v>245</v>
      </c>
      <c r="Z59" s="121" t="s">
        <v>245</v>
      </c>
    </row>
    <row r="60" spans="1:26" ht="11.25">
      <c r="A60" s="89" t="s">
        <v>194</v>
      </c>
      <c r="B60" s="114" t="s">
        <v>247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62</v>
      </c>
      <c r="T60" s="114">
        <v>3</v>
      </c>
      <c r="U60" s="167">
        <v>62</v>
      </c>
      <c r="V60" s="167">
        <v>3</v>
      </c>
      <c r="W60" s="114">
        <v>0</v>
      </c>
      <c r="X60" s="114">
        <v>0</v>
      </c>
      <c r="Y60" s="114">
        <v>0</v>
      </c>
      <c r="Z60" s="122">
        <v>0</v>
      </c>
    </row>
    <row r="61" spans="1:26" ht="11.25">
      <c r="A61" s="123" t="s">
        <v>85</v>
      </c>
      <c r="B61" s="115" t="s">
        <v>247</v>
      </c>
      <c r="C61" s="115">
        <v>30</v>
      </c>
      <c r="D61" s="115">
        <v>13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1</v>
      </c>
      <c r="O61" s="115">
        <v>0</v>
      </c>
      <c r="P61" s="115">
        <v>0</v>
      </c>
      <c r="Q61" s="115">
        <v>0</v>
      </c>
      <c r="R61" s="115">
        <v>1</v>
      </c>
      <c r="S61" s="115">
        <v>4</v>
      </c>
      <c r="T61" s="115">
        <v>2</v>
      </c>
      <c r="U61" s="170">
        <v>1</v>
      </c>
      <c r="V61" s="170">
        <v>0</v>
      </c>
      <c r="W61" s="115">
        <v>0</v>
      </c>
      <c r="X61" s="115">
        <v>0</v>
      </c>
      <c r="Y61" s="115">
        <v>0</v>
      </c>
      <c r="Z61" s="124">
        <v>0</v>
      </c>
    </row>
    <row r="62" spans="1:26" ht="11.25">
      <c r="A62" s="89" t="s">
        <v>86</v>
      </c>
      <c r="B62" s="85" t="s">
        <v>247</v>
      </c>
      <c r="C62" s="85">
        <v>1020</v>
      </c>
      <c r="D62" s="85">
        <v>325</v>
      </c>
      <c r="E62" s="85">
        <v>0</v>
      </c>
      <c r="F62" s="85">
        <v>0</v>
      </c>
      <c r="G62" s="85">
        <v>95</v>
      </c>
      <c r="H62" s="85">
        <v>46</v>
      </c>
      <c r="I62" s="85">
        <v>0</v>
      </c>
      <c r="J62" s="85">
        <v>0</v>
      </c>
      <c r="K62" s="85">
        <v>0</v>
      </c>
      <c r="L62" s="85">
        <v>0</v>
      </c>
      <c r="M62" s="85">
        <v>223</v>
      </c>
      <c r="N62" s="85">
        <v>91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168">
        <v>9</v>
      </c>
      <c r="V62" s="168">
        <v>0</v>
      </c>
      <c r="W62" s="85">
        <v>0</v>
      </c>
      <c r="X62" s="85">
        <v>0</v>
      </c>
      <c r="Y62" s="85">
        <v>1</v>
      </c>
      <c r="Z62" s="91">
        <v>0</v>
      </c>
    </row>
    <row r="63" spans="1:26" ht="11.25">
      <c r="A63" s="109" t="s">
        <v>87</v>
      </c>
      <c r="B63" s="113" t="s">
        <v>247</v>
      </c>
      <c r="C63" s="113">
        <v>27</v>
      </c>
      <c r="D63" s="113">
        <v>6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17</v>
      </c>
      <c r="L63" s="113">
        <v>8</v>
      </c>
      <c r="M63" s="113">
        <v>5</v>
      </c>
      <c r="N63" s="113">
        <v>0</v>
      </c>
      <c r="O63" s="113">
        <v>0</v>
      </c>
      <c r="P63" s="113">
        <v>0</v>
      </c>
      <c r="Q63" s="113">
        <v>5</v>
      </c>
      <c r="R63" s="113">
        <v>0</v>
      </c>
      <c r="S63" s="113">
        <v>12</v>
      </c>
      <c r="T63" s="113">
        <v>0</v>
      </c>
      <c r="U63" s="169">
        <v>13</v>
      </c>
      <c r="V63" s="169">
        <v>0</v>
      </c>
      <c r="W63" s="113">
        <v>0</v>
      </c>
      <c r="X63" s="113">
        <v>0</v>
      </c>
      <c r="Y63" s="113">
        <v>0</v>
      </c>
      <c r="Z63" s="121">
        <v>0</v>
      </c>
    </row>
    <row r="64" spans="1:26" ht="11.25">
      <c r="A64" s="89" t="s">
        <v>88</v>
      </c>
      <c r="B64" s="114" t="s">
        <v>247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14">
        <v>0</v>
      </c>
      <c r="U64" s="167">
        <v>176</v>
      </c>
      <c r="V64" s="167">
        <v>61</v>
      </c>
      <c r="W64" s="114">
        <v>0</v>
      </c>
      <c r="X64" s="114">
        <v>0</v>
      </c>
      <c r="Y64" s="114">
        <v>3</v>
      </c>
      <c r="Z64" s="122">
        <v>0</v>
      </c>
    </row>
    <row r="65" spans="1:26" ht="11.25">
      <c r="A65" s="89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9"/>
    </row>
    <row r="66" spans="1:26" ht="11.25">
      <c r="A66" s="125" t="s">
        <v>258</v>
      </c>
      <c r="B66" s="116"/>
      <c r="C66" s="116">
        <f aca="true" t="shared" si="0" ref="C66:Z66">SUM(C3:C64)</f>
        <v>5728</v>
      </c>
      <c r="D66" s="116">
        <f t="shared" si="0"/>
        <v>1765</v>
      </c>
      <c r="E66" s="116">
        <f t="shared" si="0"/>
        <v>621</v>
      </c>
      <c r="F66" s="116">
        <f t="shared" si="0"/>
        <v>249</v>
      </c>
      <c r="G66" s="116">
        <f t="shared" si="0"/>
        <v>544</v>
      </c>
      <c r="H66" s="116">
        <f t="shared" si="0"/>
        <v>236</v>
      </c>
      <c r="I66" s="116">
        <f t="shared" si="0"/>
        <v>280</v>
      </c>
      <c r="J66" s="116">
        <f t="shared" si="0"/>
        <v>177</v>
      </c>
      <c r="K66" s="116">
        <f t="shared" si="0"/>
        <v>688</v>
      </c>
      <c r="L66" s="116">
        <f t="shared" si="0"/>
        <v>341</v>
      </c>
      <c r="M66" s="116">
        <f t="shared" si="0"/>
        <v>1540</v>
      </c>
      <c r="N66" s="116">
        <f t="shared" si="0"/>
        <v>486</v>
      </c>
      <c r="O66" s="116">
        <f t="shared" si="0"/>
        <v>1221</v>
      </c>
      <c r="P66" s="116">
        <f t="shared" si="0"/>
        <v>315</v>
      </c>
      <c r="Q66" s="116">
        <f t="shared" si="0"/>
        <v>876</v>
      </c>
      <c r="R66" s="116">
        <f t="shared" si="0"/>
        <v>264</v>
      </c>
      <c r="S66" s="116">
        <f t="shared" si="0"/>
        <v>5065</v>
      </c>
      <c r="T66" s="116">
        <f t="shared" si="0"/>
        <v>1952</v>
      </c>
      <c r="U66" s="116">
        <f>SUM(U3:U64)</f>
        <v>1458</v>
      </c>
      <c r="V66" s="116">
        <f>SUM(V3:V64)</f>
        <v>252</v>
      </c>
      <c r="W66" s="116">
        <f t="shared" si="0"/>
        <v>530</v>
      </c>
      <c r="X66" s="116">
        <f t="shared" si="0"/>
        <v>80</v>
      </c>
      <c r="Y66" s="116">
        <f t="shared" si="0"/>
        <v>20</v>
      </c>
      <c r="Z66" s="126">
        <f t="shared" si="0"/>
        <v>1</v>
      </c>
    </row>
    <row r="67" spans="1:26" ht="11.25">
      <c r="A67" s="225" t="s">
        <v>254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7"/>
    </row>
    <row r="68" spans="1:26" ht="12" thickBot="1">
      <c r="A68" s="228" t="s">
        <v>255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ht="12" thickTop="1"/>
  </sheetData>
  <sheetProtection password="F56D" sheet="1" sort="0" autoFilter="0"/>
  <mergeCells count="3">
    <mergeCell ref="A67:Z67"/>
    <mergeCell ref="A68:Z68"/>
    <mergeCell ref="A1:Z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4.140625" style="23" customWidth="1"/>
    <col min="2" max="10" width="14.57421875" style="26" customWidth="1"/>
    <col min="11" max="16384" width="9.140625" style="26" customWidth="1"/>
  </cols>
  <sheetData>
    <row r="1" spans="1:10" ht="12" thickTop="1">
      <c r="A1" s="237" t="s">
        <v>270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ht="45">
      <c r="A2" s="160" t="s">
        <v>1</v>
      </c>
      <c r="B2" s="128" t="s">
        <v>223</v>
      </c>
      <c r="C2" s="127" t="s">
        <v>224</v>
      </c>
      <c r="D2" s="127" t="s">
        <v>225</v>
      </c>
      <c r="E2" s="127" t="s">
        <v>226</v>
      </c>
      <c r="F2" s="127" t="s">
        <v>227</v>
      </c>
      <c r="G2" s="127" t="s">
        <v>228</v>
      </c>
      <c r="H2" s="127" t="s">
        <v>229</v>
      </c>
      <c r="I2" s="127" t="s">
        <v>230</v>
      </c>
      <c r="J2" s="161" t="s">
        <v>231</v>
      </c>
    </row>
    <row r="3" spans="1:10" ht="11.25">
      <c r="A3" s="79" t="s">
        <v>15</v>
      </c>
      <c r="B3" s="80" t="s">
        <v>247</v>
      </c>
      <c r="C3" s="80" t="s">
        <v>247</v>
      </c>
      <c r="D3" s="80" t="s">
        <v>247</v>
      </c>
      <c r="E3" s="80" t="s">
        <v>247</v>
      </c>
      <c r="F3" s="80" t="s">
        <v>247</v>
      </c>
      <c r="G3" s="80" t="s">
        <v>247</v>
      </c>
      <c r="H3" s="80" t="s">
        <v>247</v>
      </c>
      <c r="I3" s="80" t="s">
        <v>247</v>
      </c>
      <c r="J3" s="90" t="s">
        <v>247</v>
      </c>
    </row>
    <row r="4" spans="1:10" ht="11.25">
      <c r="A4" s="83" t="s">
        <v>91</v>
      </c>
      <c r="B4" s="84" t="s">
        <v>247</v>
      </c>
      <c r="C4" s="84" t="s">
        <v>248</v>
      </c>
      <c r="D4" s="84" t="s">
        <v>248</v>
      </c>
      <c r="E4" s="84" t="s">
        <v>248</v>
      </c>
      <c r="F4" s="84" t="s">
        <v>248</v>
      </c>
      <c r="G4" s="84" t="s">
        <v>247</v>
      </c>
      <c r="H4" s="84" t="s">
        <v>248</v>
      </c>
      <c r="I4" s="84" t="s">
        <v>248</v>
      </c>
      <c r="J4" s="88" t="s">
        <v>248</v>
      </c>
    </row>
    <row r="5" spans="1:10" ht="11.25">
      <c r="A5" s="79" t="s">
        <v>19</v>
      </c>
      <c r="B5" s="80" t="s">
        <v>247</v>
      </c>
      <c r="C5" s="80" t="s">
        <v>247</v>
      </c>
      <c r="D5" s="80" t="s">
        <v>248</v>
      </c>
      <c r="E5" s="80" t="s">
        <v>247</v>
      </c>
      <c r="F5" s="80" t="s">
        <v>247</v>
      </c>
      <c r="G5" s="80" t="s">
        <v>247</v>
      </c>
      <c r="H5" s="80" t="s">
        <v>247</v>
      </c>
      <c r="I5" s="80" t="s">
        <v>247</v>
      </c>
      <c r="J5" s="90" t="s">
        <v>247</v>
      </c>
    </row>
    <row r="6" spans="1:10" ht="11.25">
      <c r="A6" s="83" t="s">
        <v>21</v>
      </c>
      <c r="B6" s="106" t="s">
        <v>256</v>
      </c>
      <c r="C6" s="106" t="s">
        <v>256</v>
      </c>
      <c r="D6" s="106" t="s">
        <v>256</v>
      </c>
      <c r="E6" s="106" t="s">
        <v>256</v>
      </c>
      <c r="F6" s="106" t="s">
        <v>256</v>
      </c>
      <c r="G6" s="106" t="s">
        <v>256</v>
      </c>
      <c r="H6" s="106" t="s">
        <v>256</v>
      </c>
      <c r="I6" s="106" t="s">
        <v>256</v>
      </c>
      <c r="J6" s="108" t="s">
        <v>256</v>
      </c>
    </row>
    <row r="7" spans="1:10" ht="11.25">
      <c r="A7" s="79" t="s">
        <v>22</v>
      </c>
      <c r="B7" s="80" t="s">
        <v>247</v>
      </c>
      <c r="C7" s="80" t="s">
        <v>247</v>
      </c>
      <c r="D7" s="80" t="s">
        <v>247</v>
      </c>
      <c r="E7" s="80" t="s">
        <v>247</v>
      </c>
      <c r="F7" s="80" t="s">
        <v>247</v>
      </c>
      <c r="G7" s="80" t="s">
        <v>247</v>
      </c>
      <c r="H7" s="80" t="s">
        <v>247</v>
      </c>
      <c r="I7" s="80" t="s">
        <v>248</v>
      </c>
      <c r="J7" s="90" t="s">
        <v>248</v>
      </c>
    </row>
    <row r="8" spans="1:10" ht="11.25">
      <c r="A8" s="89" t="s">
        <v>24</v>
      </c>
      <c r="B8" s="84" t="s">
        <v>247</v>
      </c>
      <c r="C8" s="84" t="s">
        <v>247</v>
      </c>
      <c r="D8" s="84" t="s">
        <v>248</v>
      </c>
      <c r="E8" s="84" t="s">
        <v>247</v>
      </c>
      <c r="F8" s="84" t="s">
        <v>247</v>
      </c>
      <c r="G8" s="84" t="s">
        <v>247</v>
      </c>
      <c r="H8" s="84" t="s">
        <v>247</v>
      </c>
      <c r="I8" s="84" t="s">
        <v>248</v>
      </c>
      <c r="J8" s="88" t="s">
        <v>247</v>
      </c>
    </row>
    <row r="9" spans="1:10" ht="11.25">
      <c r="A9" s="79" t="s">
        <v>25</v>
      </c>
      <c r="B9" s="80" t="s">
        <v>247</v>
      </c>
      <c r="C9" s="80" t="s">
        <v>247</v>
      </c>
      <c r="D9" s="80" t="s">
        <v>248</v>
      </c>
      <c r="E9" s="80" t="s">
        <v>247</v>
      </c>
      <c r="F9" s="80" t="s">
        <v>247</v>
      </c>
      <c r="G9" s="80" t="s">
        <v>247</v>
      </c>
      <c r="H9" s="80" t="s">
        <v>247</v>
      </c>
      <c r="I9" s="80" t="s">
        <v>247</v>
      </c>
      <c r="J9" s="90" t="s">
        <v>247</v>
      </c>
    </row>
    <row r="10" spans="1:10" ht="11.25">
      <c r="A10" s="89" t="s">
        <v>26</v>
      </c>
      <c r="B10" s="84" t="s">
        <v>247</v>
      </c>
      <c r="C10" s="84" t="s">
        <v>248</v>
      </c>
      <c r="D10" s="84" t="s">
        <v>247</v>
      </c>
      <c r="E10" s="84" t="s">
        <v>247</v>
      </c>
      <c r="F10" s="84" t="s">
        <v>247</v>
      </c>
      <c r="G10" s="84" t="s">
        <v>248</v>
      </c>
      <c r="H10" s="84" t="s">
        <v>247</v>
      </c>
      <c r="I10" s="84" t="s">
        <v>247</v>
      </c>
      <c r="J10" s="88" t="s">
        <v>248</v>
      </c>
    </row>
    <row r="11" spans="1:10" ht="11.25">
      <c r="A11" s="79" t="s">
        <v>27</v>
      </c>
      <c r="B11" s="80" t="s">
        <v>247</v>
      </c>
      <c r="C11" s="80" t="s">
        <v>248</v>
      </c>
      <c r="D11" s="80" t="s">
        <v>248</v>
      </c>
      <c r="E11" s="80" t="s">
        <v>248</v>
      </c>
      <c r="F11" s="80" t="s">
        <v>248</v>
      </c>
      <c r="G11" s="80" t="s">
        <v>247</v>
      </c>
      <c r="H11" s="80" t="s">
        <v>247</v>
      </c>
      <c r="I11" s="80" t="s">
        <v>248</v>
      </c>
      <c r="J11" s="90" t="s">
        <v>247</v>
      </c>
    </row>
    <row r="12" spans="1:10" ht="11.25">
      <c r="A12" s="89" t="s">
        <v>28</v>
      </c>
      <c r="B12" s="84" t="s">
        <v>247</v>
      </c>
      <c r="C12" s="84" t="s">
        <v>247</v>
      </c>
      <c r="D12" s="84" t="s">
        <v>247</v>
      </c>
      <c r="E12" s="84" t="s">
        <v>247</v>
      </c>
      <c r="F12" s="84" t="s">
        <v>248</v>
      </c>
      <c r="G12" s="84" t="s">
        <v>247</v>
      </c>
      <c r="H12" s="84" t="s">
        <v>247</v>
      </c>
      <c r="I12" s="84" t="s">
        <v>248</v>
      </c>
      <c r="J12" s="88" t="s">
        <v>248</v>
      </c>
    </row>
    <row r="13" spans="1:10" ht="11.25">
      <c r="A13" s="79" t="s">
        <v>29</v>
      </c>
      <c r="B13" s="80" t="s">
        <v>247</v>
      </c>
      <c r="C13" s="80" t="s">
        <v>247</v>
      </c>
      <c r="D13" s="80" t="s">
        <v>247</v>
      </c>
      <c r="E13" s="80" t="s">
        <v>247</v>
      </c>
      <c r="F13" s="80" t="s">
        <v>247</v>
      </c>
      <c r="G13" s="80" t="s">
        <v>247</v>
      </c>
      <c r="H13" s="80" t="s">
        <v>247</v>
      </c>
      <c r="I13" s="80" t="s">
        <v>248</v>
      </c>
      <c r="J13" s="90" t="s">
        <v>247</v>
      </c>
    </row>
    <row r="14" spans="1:10" ht="11.25">
      <c r="A14" s="89" t="s">
        <v>30</v>
      </c>
      <c r="B14" s="84" t="s">
        <v>247</v>
      </c>
      <c r="C14" s="84" t="s">
        <v>247</v>
      </c>
      <c r="D14" s="84" t="s">
        <v>247</v>
      </c>
      <c r="E14" s="84" t="s">
        <v>247</v>
      </c>
      <c r="F14" s="84" t="s">
        <v>247</v>
      </c>
      <c r="G14" s="84" t="s">
        <v>247</v>
      </c>
      <c r="H14" s="84" t="s">
        <v>247</v>
      </c>
      <c r="I14" s="84" t="s">
        <v>247</v>
      </c>
      <c r="J14" s="88" t="s">
        <v>247</v>
      </c>
    </row>
    <row r="15" spans="1:10" ht="11.25">
      <c r="A15" s="79" t="s">
        <v>31</v>
      </c>
      <c r="B15" s="80" t="s">
        <v>247</v>
      </c>
      <c r="C15" s="80" t="s">
        <v>248</v>
      </c>
      <c r="D15" s="80" t="s">
        <v>248</v>
      </c>
      <c r="E15" s="80" t="s">
        <v>247</v>
      </c>
      <c r="F15" s="80" t="s">
        <v>247</v>
      </c>
      <c r="G15" s="80" t="s">
        <v>247</v>
      </c>
      <c r="H15" s="80" t="s">
        <v>247</v>
      </c>
      <c r="I15" s="80" t="s">
        <v>248</v>
      </c>
      <c r="J15" s="90" t="s">
        <v>247</v>
      </c>
    </row>
    <row r="16" spans="1:10" ht="11.25">
      <c r="A16" s="89" t="s">
        <v>32</v>
      </c>
      <c r="B16" s="84" t="s">
        <v>247</v>
      </c>
      <c r="C16" s="84" t="s">
        <v>248</v>
      </c>
      <c r="D16" s="84" t="s">
        <v>248</v>
      </c>
      <c r="E16" s="84" t="s">
        <v>247</v>
      </c>
      <c r="F16" s="84" t="s">
        <v>247</v>
      </c>
      <c r="G16" s="84" t="s">
        <v>247</v>
      </c>
      <c r="H16" s="84" t="s">
        <v>247</v>
      </c>
      <c r="I16" s="84" t="s">
        <v>248</v>
      </c>
      <c r="J16" s="88" t="s">
        <v>248</v>
      </c>
    </row>
    <row r="17" spans="1:10" ht="11.25">
      <c r="A17" s="79" t="s">
        <v>33</v>
      </c>
      <c r="B17" s="80" t="s">
        <v>247</v>
      </c>
      <c r="C17" s="80" t="s">
        <v>248</v>
      </c>
      <c r="D17" s="80" t="s">
        <v>248</v>
      </c>
      <c r="E17" s="80" t="s">
        <v>247</v>
      </c>
      <c r="F17" s="80" t="s">
        <v>248</v>
      </c>
      <c r="G17" s="80" t="s">
        <v>248</v>
      </c>
      <c r="H17" s="80" t="s">
        <v>247</v>
      </c>
      <c r="I17" s="80" t="s">
        <v>247</v>
      </c>
      <c r="J17" s="90" t="s">
        <v>247</v>
      </c>
    </row>
    <row r="18" spans="1:10" ht="11.25">
      <c r="A18" s="89" t="s">
        <v>34</v>
      </c>
      <c r="B18" s="84" t="s">
        <v>247</v>
      </c>
      <c r="C18" s="84" t="s">
        <v>247</v>
      </c>
      <c r="D18" s="84" t="s">
        <v>247</v>
      </c>
      <c r="E18" s="84" t="s">
        <v>247</v>
      </c>
      <c r="F18" s="84" t="s">
        <v>247</v>
      </c>
      <c r="G18" s="84" t="s">
        <v>247</v>
      </c>
      <c r="H18" s="84" t="s">
        <v>247</v>
      </c>
      <c r="I18" s="84" t="s">
        <v>247</v>
      </c>
      <c r="J18" s="88" t="s">
        <v>248</v>
      </c>
    </row>
    <row r="19" spans="1:10" ht="11.25">
      <c r="A19" s="79" t="s">
        <v>35</v>
      </c>
      <c r="B19" s="80" t="s">
        <v>247</v>
      </c>
      <c r="C19" s="80" t="s">
        <v>247</v>
      </c>
      <c r="D19" s="80" t="s">
        <v>248</v>
      </c>
      <c r="E19" s="80" t="s">
        <v>247</v>
      </c>
      <c r="F19" s="80" t="s">
        <v>247</v>
      </c>
      <c r="G19" s="80" t="s">
        <v>247</v>
      </c>
      <c r="H19" s="80" t="s">
        <v>247</v>
      </c>
      <c r="I19" s="80" t="s">
        <v>247</v>
      </c>
      <c r="J19" s="90" t="s">
        <v>248</v>
      </c>
    </row>
    <row r="20" spans="1:10" ht="11.25">
      <c r="A20" s="83" t="s">
        <v>36</v>
      </c>
      <c r="B20" s="84" t="s">
        <v>247</v>
      </c>
      <c r="C20" s="84" t="s">
        <v>247</v>
      </c>
      <c r="D20" s="84" t="s">
        <v>247</v>
      </c>
      <c r="E20" s="84" t="s">
        <v>247</v>
      </c>
      <c r="F20" s="84" t="s">
        <v>247</v>
      </c>
      <c r="G20" s="84" t="s">
        <v>247</v>
      </c>
      <c r="H20" s="84" t="s">
        <v>247</v>
      </c>
      <c r="I20" s="84" t="s">
        <v>247</v>
      </c>
      <c r="J20" s="88" t="s">
        <v>247</v>
      </c>
    </row>
    <row r="21" spans="1:10" ht="11.25">
      <c r="A21" s="79" t="s">
        <v>37</v>
      </c>
      <c r="B21" s="80" t="s">
        <v>247</v>
      </c>
      <c r="C21" s="80" t="s">
        <v>247</v>
      </c>
      <c r="D21" s="80" t="s">
        <v>247</v>
      </c>
      <c r="E21" s="80" t="s">
        <v>247</v>
      </c>
      <c r="F21" s="80" t="s">
        <v>247</v>
      </c>
      <c r="G21" s="80" t="s">
        <v>248</v>
      </c>
      <c r="H21" s="80" t="s">
        <v>247</v>
      </c>
      <c r="I21" s="80" t="s">
        <v>247</v>
      </c>
      <c r="J21" s="90" t="s">
        <v>247</v>
      </c>
    </row>
    <row r="22" spans="1:10" ht="11.25">
      <c r="A22" s="89" t="s">
        <v>38</v>
      </c>
      <c r="B22" s="84" t="s">
        <v>247</v>
      </c>
      <c r="C22" s="84" t="s">
        <v>247</v>
      </c>
      <c r="D22" s="84" t="s">
        <v>248</v>
      </c>
      <c r="E22" s="84" t="s">
        <v>247</v>
      </c>
      <c r="F22" s="84" t="s">
        <v>247</v>
      </c>
      <c r="G22" s="84" t="s">
        <v>248</v>
      </c>
      <c r="H22" s="84" t="s">
        <v>247</v>
      </c>
      <c r="I22" s="84" t="s">
        <v>248</v>
      </c>
      <c r="J22" s="88" t="s">
        <v>248</v>
      </c>
    </row>
    <row r="23" spans="1:10" ht="11.25">
      <c r="A23" s="79" t="s">
        <v>39</v>
      </c>
      <c r="B23" s="80" t="s">
        <v>247</v>
      </c>
      <c r="C23" s="80" t="s">
        <v>248</v>
      </c>
      <c r="D23" s="80" t="s">
        <v>247</v>
      </c>
      <c r="E23" s="80" t="s">
        <v>247</v>
      </c>
      <c r="F23" s="80" t="s">
        <v>247</v>
      </c>
      <c r="G23" s="80" t="s">
        <v>248</v>
      </c>
      <c r="H23" s="80" t="s">
        <v>247</v>
      </c>
      <c r="I23" s="80" t="s">
        <v>248</v>
      </c>
      <c r="J23" s="90" t="s">
        <v>247</v>
      </c>
    </row>
    <row r="24" spans="1:10" ht="11.25">
      <c r="A24" s="83" t="s">
        <v>92</v>
      </c>
      <c r="B24" s="84" t="s">
        <v>247</v>
      </c>
      <c r="C24" s="84" t="s">
        <v>247</v>
      </c>
      <c r="D24" s="84" t="s">
        <v>248</v>
      </c>
      <c r="E24" s="84" t="s">
        <v>247</v>
      </c>
      <c r="F24" s="84" t="s">
        <v>247</v>
      </c>
      <c r="G24" s="84" t="s">
        <v>247</v>
      </c>
      <c r="H24" s="84" t="s">
        <v>247</v>
      </c>
      <c r="I24" s="84" t="s">
        <v>248</v>
      </c>
      <c r="J24" s="88" t="s">
        <v>247</v>
      </c>
    </row>
    <row r="25" spans="1:10" ht="11.25">
      <c r="A25" s="79" t="s">
        <v>41</v>
      </c>
      <c r="B25" s="80" t="s">
        <v>247</v>
      </c>
      <c r="C25" s="80" t="s">
        <v>248</v>
      </c>
      <c r="D25" s="80" t="s">
        <v>248</v>
      </c>
      <c r="E25" s="80" t="s">
        <v>247</v>
      </c>
      <c r="F25" s="80" t="s">
        <v>247</v>
      </c>
      <c r="G25" s="80" t="s">
        <v>248</v>
      </c>
      <c r="H25" s="80" t="s">
        <v>247</v>
      </c>
      <c r="I25" s="80" t="s">
        <v>247</v>
      </c>
      <c r="J25" s="90" t="s">
        <v>247</v>
      </c>
    </row>
    <row r="26" spans="1:10" ht="11.25">
      <c r="A26" s="83" t="s">
        <v>93</v>
      </c>
      <c r="B26" s="84" t="s">
        <v>247</v>
      </c>
      <c r="C26" s="84" t="s">
        <v>247</v>
      </c>
      <c r="D26" s="84" t="s">
        <v>247</v>
      </c>
      <c r="E26" s="84" t="s">
        <v>247</v>
      </c>
      <c r="F26" s="84" t="s">
        <v>247</v>
      </c>
      <c r="G26" s="84" t="s">
        <v>247</v>
      </c>
      <c r="H26" s="84" t="s">
        <v>247</v>
      </c>
      <c r="I26" s="84" t="s">
        <v>247</v>
      </c>
      <c r="J26" s="88" t="s">
        <v>247</v>
      </c>
    </row>
    <row r="27" spans="1:10" ht="11.25">
      <c r="A27" s="92" t="s">
        <v>43</v>
      </c>
      <c r="B27" s="80" t="s">
        <v>247</v>
      </c>
      <c r="C27" s="80" t="s">
        <v>247</v>
      </c>
      <c r="D27" s="80" t="s">
        <v>248</v>
      </c>
      <c r="E27" s="80" t="s">
        <v>248</v>
      </c>
      <c r="F27" s="80" t="s">
        <v>248</v>
      </c>
      <c r="G27" s="80" t="s">
        <v>247</v>
      </c>
      <c r="H27" s="80" t="s">
        <v>247</v>
      </c>
      <c r="I27" s="80" t="s">
        <v>247</v>
      </c>
      <c r="J27" s="90" t="s">
        <v>247</v>
      </c>
    </row>
    <row r="28" spans="1:10" ht="11.25">
      <c r="A28" s="83" t="s">
        <v>44</v>
      </c>
      <c r="B28" s="84" t="s">
        <v>247</v>
      </c>
      <c r="C28" s="84" t="s">
        <v>247</v>
      </c>
      <c r="D28" s="84" t="s">
        <v>247</v>
      </c>
      <c r="E28" s="84" t="s">
        <v>247</v>
      </c>
      <c r="F28" s="84" t="s">
        <v>247</v>
      </c>
      <c r="G28" s="84" t="s">
        <v>247</v>
      </c>
      <c r="H28" s="84" t="s">
        <v>247</v>
      </c>
      <c r="I28" s="84" t="s">
        <v>248</v>
      </c>
      <c r="J28" s="88" t="s">
        <v>247</v>
      </c>
    </row>
    <row r="29" spans="1:10" ht="11.25">
      <c r="A29" s="79" t="s">
        <v>45</v>
      </c>
      <c r="B29" s="80" t="s">
        <v>247</v>
      </c>
      <c r="C29" s="80" t="s">
        <v>247</v>
      </c>
      <c r="D29" s="80" t="s">
        <v>248</v>
      </c>
      <c r="E29" s="80" t="s">
        <v>247</v>
      </c>
      <c r="F29" s="80" t="s">
        <v>248</v>
      </c>
      <c r="G29" s="80" t="s">
        <v>248</v>
      </c>
      <c r="H29" s="80" t="s">
        <v>248</v>
      </c>
      <c r="I29" s="80" t="s">
        <v>248</v>
      </c>
      <c r="J29" s="90" t="s">
        <v>248</v>
      </c>
    </row>
    <row r="30" spans="1:10" ht="11.25">
      <c r="A30" s="89" t="s">
        <v>46</v>
      </c>
      <c r="B30" s="84" t="s">
        <v>247</v>
      </c>
      <c r="C30" s="84" t="s">
        <v>247</v>
      </c>
      <c r="D30" s="84" t="s">
        <v>247</v>
      </c>
      <c r="E30" s="84" t="s">
        <v>247</v>
      </c>
      <c r="F30" s="84" t="s">
        <v>248</v>
      </c>
      <c r="G30" s="84" t="s">
        <v>248</v>
      </c>
      <c r="H30" s="84" t="s">
        <v>248</v>
      </c>
      <c r="I30" s="84" t="s">
        <v>248</v>
      </c>
      <c r="J30" s="88" t="s">
        <v>248</v>
      </c>
    </row>
    <row r="31" spans="1:10" ht="11.25">
      <c r="A31" s="79" t="s">
        <v>47</v>
      </c>
      <c r="B31" s="80" t="s">
        <v>247</v>
      </c>
      <c r="C31" s="80" t="s">
        <v>248</v>
      </c>
      <c r="D31" s="80" t="s">
        <v>248</v>
      </c>
      <c r="E31" s="80" t="s">
        <v>247</v>
      </c>
      <c r="F31" s="80" t="s">
        <v>247</v>
      </c>
      <c r="G31" s="80" t="s">
        <v>247</v>
      </c>
      <c r="H31" s="80" t="s">
        <v>247</v>
      </c>
      <c r="I31" s="80" t="s">
        <v>248</v>
      </c>
      <c r="J31" s="90" t="s">
        <v>247</v>
      </c>
    </row>
    <row r="32" spans="1:10" ht="11.25">
      <c r="A32" s="83" t="s">
        <v>48</v>
      </c>
      <c r="B32" s="84" t="s">
        <v>247</v>
      </c>
      <c r="C32" s="84" t="s">
        <v>247</v>
      </c>
      <c r="D32" s="84" t="s">
        <v>248</v>
      </c>
      <c r="E32" s="84" t="s">
        <v>247</v>
      </c>
      <c r="F32" s="84" t="s">
        <v>247</v>
      </c>
      <c r="G32" s="84" t="s">
        <v>247</v>
      </c>
      <c r="H32" s="84" t="s">
        <v>247</v>
      </c>
      <c r="I32" s="84" t="s">
        <v>247</v>
      </c>
      <c r="J32" s="88" t="s">
        <v>247</v>
      </c>
    </row>
    <row r="33" spans="1:10" ht="11.25">
      <c r="A33" s="79" t="s">
        <v>94</v>
      </c>
      <c r="B33" s="80" t="s">
        <v>247</v>
      </c>
      <c r="C33" s="80" t="s">
        <v>248</v>
      </c>
      <c r="D33" s="80" t="s">
        <v>248</v>
      </c>
      <c r="E33" s="80" t="s">
        <v>247</v>
      </c>
      <c r="F33" s="80" t="s">
        <v>247</v>
      </c>
      <c r="G33" s="80" t="s">
        <v>248</v>
      </c>
      <c r="H33" s="80" t="s">
        <v>247</v>
      </c>
      <c r="I33" s="80" t="s">
        <v>247</v>
      </c>
      <c r="J33" s="90" t="s">
        <v>247</v>
      </c>
    </row>
    <row r="34" spans="1:10" ht="11.25">
      <c r="A34" s="83" t="s">
        <v>51</v>
      </c>
      <c r="B34" s="84" t="s">
        <v>247</v>
      </c>
      <c r="C34" s="84" t="s">
        <v>247</v>
      </c>
      <c r="D34" s="84" t="s">
        <v>247</v>
      </c>
      <c r="E34" s="84" t="s">
        <v>247</v>
      </c>
      <c r="F34" s="84" t="s">
        <v>247</v>
      </c>
      <c r="G34" s="84" t="s">
        <v>247</v>
      </c>
      <c r="H34" s="84" t="s">
        <v>247</v>
      </c>
      <c r="I34" s="84" t="s">
        <v>248</v>
      </c>
      <c r="J34" s="88" t="s">
        <v>247</v>
      </c>
    </row>
    <row r="35" spans="1:10" ht="11.25">
      <c r="A35" s="79" t="s">
        <v>52</v>
      </c>
      <c r="B35" s="80" t="s">
        <v>247</v>
      </c>
      <c r="C35" s="80" t="s">
        <v>248</v>
      </c>
      <c r="D35" s="80" t="s">
        <v>247</v>
      </c>
      <c r="E35" s="80" t="s">
        <v>247</v>
      </c>
      <c r="F35" s="80" t="s">
        <v>247</v>
      </c>
      <c r="G35" s="80" t="s">
        <v>247</v>
      </c>
      <c r="H35" s="80" t="s">
        <v>247</v>
      </c>
      <c r="I35" s="80" t="s">
        <v>248</v>
      </c>
      <c r="J35" s="90" t="s">
        <v>247</v>
      </c>
    </row>
    <row r="36" spans="1:10" ht="11.25">
      <c r="A36" s="89" t="s">
        <v>53</v>
      </c>
      <c r="B36" s="84" t="s">
        <v>247</v>
      </c>
      <c r="C36" s="84" t="s">
        <v>248</v>
      </c>
      <c r="D36" s="84" t="s">
        <v>247</v>
      </c>
      <c r="E36" s="84" t="s">
        <v>247</v>
      </c>
      <c r="F36" s="84" t="s">
        <v>247</v>
      </c>
      <c r="G36" s="84" t="s">
        <v>247</v>
      </c>
      <c r="H36" s="84" t="s">
        <v>247</v>
      </c>
      <c r="I36" s="84" t="s">
        <v>247</v>
      </c>
      <c r="J36" s="88" t="s">
        <v>248</v>
      </c>
    </row>
    <row r="37" spans="1:10" ht="11.25">
      <c r="A37" s="79" t="s">
        <v>95</v>
      </c>
      <c r="B37" s="80" t="s">
        <v>247</v>
      </c>
      <c r="C37" s="80" t="s">
        <v>248</v>
      </c>
      <c r="D37" s="80" t="s">
        <v>248</v>
      </c>
      <c r="E37" s="80" t="s">
        <v>247</v>
      </c>
      <c r="F37" s="80" t="s">
        <v>247</v>
      </c>
      <c r="G37" s="80" t="s">
        <v>247</v>
      </c>
      <c r="H37" s="80" t="s">
        <v>247</v>
      </c>
      <c r="I37" s="80" t="s">
        <v>248</v>
      </c>
      <c r="J37" s="90" t="s">
        <v>247</v>
      </c>
    </row>
    <row r="38" spans="1:10" ht="11.25">
      <c r="A38" s="89" t="s">
        <v>96</v>
      </c>
      <c r="B38" s="84" t="s">
        <v>247</v>
      </c>
      <c r="C38" s="84" t="s">
        <v>247</v>
      </c>
      <c r="D38" s="84" t="s">
        <v>247</v>
      </c>
      <c r="E38" s="84" t="s">
        <v>247</v>
      </c>
      <c r="F38" s="84" t="s">
        <v>247</v>
      </c>
      <c r="G38" s="84" t="s">
        <v>247</v>
      </c>
      <c r="H38" s="84" t="s">
        <v>247</v>
      </c>
      <c r="I38" s="84" t="s">
        <v>247</v>
      </c>
      <c r="J38" s="88" t="s">
        <v>247</v>
      </c>
    </row>
    <row r="39" spans="1:10" ht="11.25">
      <c r="A39" s="79" t="s">
        <v>56</v>
      </c>
      <c r="B39" s="80" t="s">
        <v>247</v>
      </c>
      <c r="C39" s="80" t="s">
        <v>248</v>
      </c>
      <c r="D39" s="80" t="s">
        <v>247</v>
      </c>
      <c r="E39" s="80" t="s">
        <v>247</v>
      </c>
      <c r="F39" s="80" t="s">
        <v>247</v>
      </c>
      <c r="G39" s="80" t="s">
        <v>248</v>
      </c>
      <c r="H39" s="80" t="s">
        <v>247</v>
      </c>
      <c r="I39" s="80" t="s">
        <v>247</v>
      </c>
      <c r="J39" s="90" t="s">
        <v>247</v>
      </c>
    </row>
    <row r="40" spans="1:10" ht="11.25">
      <c r="A40" s="89" t="s">
        <v>57</v>
      </c>
      <c r="B40" s="84" t="s">
        <v>247</v>
      </c>
      <c r="C40" s="84" t="s">
        <v>248</v>
      </c>
      <c r="D40" s="84" t="s">
        <v>248</v>
      </c>
      <c r="E40" s="84" t="s">
        <v>248</v>
      </c>
      <c r="F40" s="84" t="s">
        <v>247</v>
      </c>
      <c r="G40" s="84" t="s">
        <v>248</v>
      </c>
      <c r="H40" s="84" t="s">
        <v>247</v>
      </c>
      <c r="I40" s="84" t="s">
        <v>247</v>
      </c>
      <c r="J40" s="88" t="s">
        <v>247</v>
      </c>
    </row>
    <row r="41" spans="1:10" ht="11.25">
      <c r="A41" s="79" t="s">
        <v>58</v>
      </c>
      <c r="B41" s="80" t="s">
        <v>247</v>
      </c>
      <c r="C41" s="80" t="s">
        <v>248</v>
      </c>
      <c r="D41" s="80" t="s">
        <v>248</v>
      </c>
      <c r="E41" s="80" t="s">
        <v>247</v>
      </c>
      <c r="F41" s="80" t="s">
        <v>247</v>
      </c>
      <c r="G41" s="80" t="s">
        <v>248</v>
      </c>
      <c r="H41" s="80" t="s">
        <v>247</v>
      </c>
      <c r="I41" s="80" t="s">
        <v>247</v>
      </c>
      <c r="J41" s="90" t="s">
        <v>247</v>
      </c>
    </row>
    <row r="42" spans="1:10" ht="11.25">
      <c r="A42" s="89" t="s">
        <v>59</v>
      </c>
      <c r="B42" s="84" t="s">
        <v>247</v>
      </c>
      <c r="C42" s="84" t="s">
        <v>248</v>
      </c>
      <c r="D42" s="84" t="s">
        <v>248</v>
      </c>
      <c r="E42" s="84" t="s">
        <v>247</v>
      </c>
      <c r="F42" s="84" t="s">
        <v>247</v>
      </c>
      <c r="G42" s="84" t="s">
        <v>247</v>
      </c>
      <c r="H42" s="84" t="s">
        <v>247</v>
      </c>
      <c r="I42" s="84" t="s">
        <v>247</v>
      </c>
      <c r="J42" s="88" t="s">
        <v>247</v>
      </c>
    </row>
    <row r="43" spans="1:10" ht="11.25">
      <c r="A43" s="79" t="s">
        <v>60</v>
      </c>
      <c r="B43" s="80" t="s">
        <v>247</v>
      </c>
      <c r="C43" s="80" t="s">
        <v>248</v>
      </c>
      <c r="D43" s="80" t="s">
        <v>248</v>
      </c>
      <c r="E43" s="80" t="s">
        <v>247</v>
      </c>
      <c r="F43" s="80" t="s">
        <v>247</v>
      </c>
      <c r="G43" s="80" t="s">
        <v>248</v>
      </c>
      <c r="H43" s="80" t="s">
        <v>247</v>
      </c>
      <c r="I43" s="80" t="s">
        <v>247</v>
      </c>
      <c r="J43" s="90" t="s">
        <v>247</v>
      </c>
    </row>
    <row r="44" spans="1:10" ht="11.25">
      <c r="A44" s="89" t="s">
        <v>61</v>
      </c>
      <c r="B44" s="84" t="s">
        <v>247</v>
      </c>
      <c r="C44" s="84" t="s">
        <v>247</v>
      </c>
      <c r="D44" s="84" t="s">
        <v>247</v>
      </c>
      <c r="E44" s="84" t="s">
        <v>247</v>
      </c>
      <c r="F44" s="84" t="s">
        <v>247</v>
      </c>
      <c r="G44" s="84" t="s">
        <v>247</v>
      </c>
      <c r="H44" s="84" t="s">
        <v>247</v>
      </c>
      <c r="I44" s="84" t="s">
        <v>247</v>
      </c>
      <c r="J44" s="88" t="s">
        <v>247</v>
      </c>
    </row>
    <row r="45" spans="1:10" ht="11.25">
      <c r="A45" s="79" t="s">
        <v>63</v>
      </c>
      <c r="B45" s="80" t="s">
        <v>247</v>
      </c>
      <c r="C45" s="80" t="s">
        <v>247</v>
      </c>
      <c r="D45" s="80" t="s">
        <v>247</v>
      </c>
      <c r="E45" s="80" t="s">
        <v>247</v>
      </c>
      <c r="F45" s="80" t="s">
        <v>247</v>
      </c>
      <c r="G45" s="80" t="s">
        <v>248</v>
      </c>
      <c r="H45" s="80" t="s">
        <v>247</v>
      </c>
      <c r="I45" s="80" t="s">
        <v>248</v>
      </c>
      <c r="J45" s="90" t="s">
        <v>248</v>
      </c>
    </row>
    <row r="46" spans="1:10" ht="11.25">
      <c r="A46" s="89" t="s">
        <v>97</v>
      </c>
      <c r="B46" s="84" t="s">
        <v>247</v>
      </c>
      <c r="C46" s="84" t="s">
        <v>248</v>
      </c>
      <c r="D46" s="84" t="s">
        <v>248</v>
      </c>
      <c r="E46" s="84" t="s">
        <v>247</v>
      </c>
      <c r="F46" s="84" t="s">
        <v>248</v>
      </c>
      <c r="G46" s="84" t="s">
        <v>248</v>
      </c>
      <c r="H46" s="84" t="s">
        <v>248</v>
      </c>
      <c r="I46" s="84" t="s">
        <v>248</v>
      </c>
      <c r="J46" s="88" t="s">
        <v>248</v>
      </c>
    </row>
    <row r="47" spans="1:10" ht="11.25">
      <c r="A47" s="79" t="s">
        <v>65</v>
      </c>
      <c r="B47" s="80" t="s">
        <v>247</v>
      </c>
      <c r="C47" s="80" t="s">
        <v>247</v>
      </c>
      <c r="D47" s="80" t="s">
        <v>247</v>
      </c>
      <c r="E47" s="80" t="s">
        <v>247</v>
      </c>
      <c r="F47" s="80" t="s">
        <v>247</v>
      </c>
      <c r="G47" s="80" t="s">
        <v>248</v>
      </c>
      <c r="H47" s="80" t="s">
        <v>247</v>
      </c>
      <c r="I47" s="80" t="s">
        <v>247</v>
      </c>
      <c r="J47" s="90" t="s">
        <v>247</v>
      </c>
    </row>
    <row r="48" spans="1:10" ht="11.25">
      <c r="A48" s="83" t="s">
        <v>66</v>
      </c>
      <c r="B48" s="84" t="s">
        <v>247</v>
      </c>
      <c r="C48" s="84" t="s">
        <v>248</v>
      </c>
      <c r="D48" s="84" t="s">
        <v>248</v>
      </c>
      <c r="E48" s="84" t="s">
        <v>247</v>
      </c>
      <c r="F48" s="84" t="s">
        <v>247</v>
      </c>
      <c r="G48" s="84" t="s">
        <v>248</v>
      </c>
      <c r="H48" s="84" t="s">
        <v>247</v>
      </c>
      <c r="I48" s="84" t="s">
        <v>247</v>
      </c>
      <c r="J48" s="88" t="s">
        <v>247</v>
      </c>
    </row>
    <row r="49" spans="1:10" ht="11.25">
      <c r="A49" s="79" t="s">
        <v>99</v>
      </c>
      <c r="B49" s="80" t="s">
        <v>248</v>
      </c>
      <c r="C49" s="80" t="s">
        <v>248</v>
      </c>
      <c r="D49" s="80" t="s">
        <v>248</v>
      </c>
      <c r="E49" s="80" t="s">
        <v>248</v>
      </c>
      <c r="F49" s="80" t="s">
        <v>248</v>
      </c>
      <c r="G49" s="80" t="s">
        <v>248</v>
      </c>
      <c r="H49" s="80" t="s">
        <v>248</v>
      </c>
      <c r="I49" s="80" t="s">
        <v>248</v>
      </c>
      <c r="J49" s="90" t="s">
        <v>248</v>
      </c>
    </row>
    <row r="50" spans="1:10" ht="11.25">
      <c r="A50" s="89" t="s">
        <v>100</v>
      </c>
      <c r="B50" s="84" t="s">
        <v>248</v>
      </c>
      <c r="C50" s="84" t="s">
        <v>248</v>
      </c>
      <c r="D50" s="84" t="s">
        <v>248</v>
      </c>
      <c r="E50" s="84" t="s">
        <v>248</v>
      </c>
      <c r="F50" s="84" t="s">
        <v>248</v>
      </c>
      <c r="G50" s="84" t="s">
        <v>248</v>
      </c>
      <c r="H50" s="84" t="s">
        <v>248</v>
      </c>
      <c r="I50" s="84" t="s">
        <v>248</v>
      </c>
      <c r="J50" s="88" t="s">
        <v>248</v>
      </c>
    </row>
    <row r="51" spans="1:10" ht="11.25">
      <c r="A51" s="79" t="s">
        <v>101</v>
      </c>
      <c r="B51" s="80" t="s">
        <v>247</v>
      </c>
      <c r="C51" s="80" t="s">
        <v>248</v>
      </c>
      <c r="D51" s="80" t="s">
        <v>248</v>
      </c>
      <c r="E51" s="80" t="s">
        <v>248</v>
      </c>
      <c r="F51" s="80" t="s">
        <v>247</v>
      </c>
      <c r="G51" s="80" t="s">
        <v>248</v>
      </c>
      <c r="H51" s="80" t="s">
        <v>248</v>
      </c>
      <c r="I51" s="80" t="s">
        <v>248</v>
      </c>
      <c r="J51" s="90" t="s">
        <v>248</v>
      </c>
    </row>
    <row r="52" spans="1:10" ht="11.25">
      <c r="A52" s="83" t="s">
        <v>102</v>
      </c>
      <c r="B52" s="84" t="s">
        <v>247</v>
      </c>
      <c r="C52" s="84" t="s">
        <v>248</v>
      </c>
      <c r="D52" s="84" t="s">
        <v>247</v>
      </c>
      <c r="E52" s="84" t="s">
        <v>247</v>
      </c>
      <c r="F52" s="84" t="s">
        <v>247</v>
      </c>
      <c r="G52" s="84" t="s">
        <v>248</v>
      </c>
      <c r="H52" s="84" t="s">
        <v>248</v>
      </c>
      <c r="I52" s="84" t="s">
        <v>248</v>
      </c>
      <c r="J52" s="88" t="s">
        <v>248</v>
      </c>
    </row>
    <row r="53" spans="1:10" ht="11.25">
      <c r="A53" s="79" t="s">
        <v>103</v>
      </c>
      <c r="B53" s="80" t="s">
        <v>247</v>
      </c>
      <c r="C53" s="80" t="s">
        <v>248</v>
      </c>
      <c r="D53" s="80" t="s">
        <v>248</v>
      </c>
      <c r="E53" s="80" t="s">
        <v>247</v>
      </c>
      <c r="F53" s="80" t="s">
        <v>247</v>
      </c>
      <c r="G53" s="80" t="s">
        <v>248</v>
      </c>
      <c r="H53" s="80" t="s">
        <v>248</v>
      </c>
      <c r="I53" s="80" t="s">
        <v>248</v>
      </c>
      <c r="J53" s="90" t="s">
        <v>248</v>
      </c>
    </row>
    <row r="54" spans="1:10" ht="11.25">
      <c r="A54" s="83" t="s">
        <v>104</v>
      </c>
      <c r="B54" s="84" t="s">
        <v>247</v>
      </c>
      <c r="C54" s="84" t="s">
        <v>248</v>
      </c>
      <c r="D54" s="84" t="s">
        <v>248</v>
      </c>
      <c r="E54" s="84" t="s">
        <v>248</v>
      </c>
      <c r="F54" s="84" t="s">
        <v>247</v>
      </c>
      <c r="G54" s="84" t="s">
        <v>248</v>
      </c>
      <c r="H54" s="84" t="s">
        <v>248</v>
      </c>
      <c r="I54" s="84" t="s">
        <v>248</v>
      </c>
      <c r="J54" s="88" t="s">
        <v>248</v>
      </c>
    </row>
    <row r="55" spans="1:10" ht="11.25">
      <c r="A55" s="92" t="s">
        <v>74</v>
      </c>
      <c r="B55" s="80" t="s">
        <v>247</v>
      </c>
      <c r="C55" s="80" t="s">
        <v>248</v>
      </c>
      <c r="D55" s="80" t="s">
        <v>248</v>
      </c>
      <c r="E55" s="80" t="s">
        <v>247</v>
      </c>
      <c r="F55" s="80" t="s">
        <v>247</v>
      </c>
      <c r="G55" s="80" t="s">
        <v>248</v>
      </c>
      <c r="H55" s="80" t="s">
        <v>247</v>
      </c>
      <c r="I55" s="80" t="s">
        <v>247</v>
      </c>
      <c r="J55" s="90" t="s">
        <v>247</v>
      </c>
    </row>
    <row r="56" spans="1:10" ht="11.25">
      <c r="A56" s="83" t="s">
        <v>75</v>
      </c>
      <c r="B56" s="84" t="s">
        <v>247</v>
      </c>
      <c r="C56" s="84" t="s">
        <v>247</v>
      </c>
      <c r="D56" s="84" t="s">
        <v>247</v>
      </c>
      <c r="E56" s="84" t="s">
        <v>247</v>
      </c>
      <c r="F56" s="84" t="s">
        <v>247</v>
      </c>
      <c r="G56" s="84" t="s">
        <v>248</v>
      </c>
      <c r="H56" s="84" t="s">
        <v>247</v>
      </c>
      <c r="I56" s="84" t="s">
        <v>247</v>
      </c>
      <c r="J56" s="88" t="s">
        <v>247</v>
      </c>
    </row>
    <row r="57" spans="1:10" ht="11.25">
      <c r="A57" s="79" t="s">
        <v>76</v>
      </c>
      <c r="B57" s="80" t="s">
        <v>247</v>
      </c>
      <c r="C57" s="80" t="s">
        <v>248</v>
      </c>
      <c r="D57" s="80" t="s">
        <v>248</v>
      </c>
      <c r="E57" s="80" t="s">
        <v>247</v>
      </c>
      <c r="F57" s="80" t="s">
        <v>247</v>
      </c>
      <c r="G57" s="80" t="s">
        <v>248</v>
      </c>
      <c r="H57" s="80" t="s">
        <v>247</v>
      </c>
      <c r="I57" s="80" t="s">
        <v>248</v>
      </c>
      <c r="J57" s="90" t="s">
        <v>247</v>
      </c>
    </row>
    <row r="58" spans="1:10" ht="11.25">
      <c r="A58" s="89" t="s">
        <v>77</v>
      </c>
      <c r="B58" s="84" t="s">
        <v>247</v>
      </c>
      <c r="C58" s="84" t="s">
        <v>248</v>
      </c>
      <c r="D58" s="84" t="s">
        <v>247</v>
      </c>
      <c r="E58" s="84" t="s">
        <v>247</v>
      </c>
      <c r="F58" s="84" t="s">
        <v>248</v>
      </c>
      <c r="G58" s="84" t="s">
        <v>248</v>
      </c>
      <c r="H58" s="84" t="s">
        <v>248</v>
      </c>
      <c r="I58" s="84" t="s">
        <v>248</v>
      </c>
      <c r="J58" s="88" t="s">
        <v>248</v>
      </c>
    </row>
    <row r="59" spans="1:10" ht="11.25">
      <c r="A59" s="92" t="s">
        <v>78</v>
      </c>
      <c r="B59" s="80" t="s">
        <v>247</v>
      </c>
      <c r="C59" s="80" t="s">
        <v>247</v>
      </c>
      <c r="D59" s="80" t="s">
        <v>247</v>
      </c>
      <c r="E59" s="80" t="s">
        <v>247</v>
      </c>
      <c r="F59" s="80" t="s">
        <v>248</v>
      </c>
      <c r="G59" s="80" t="s">
        <v>248</v>
      </c>
      <c r="H59" s="80" t="s">
        <v>247</v>
      </c>
      <c r="I59" s="80" t="s">
        <v>248</v>
      </c>
      <c r="J59" s="90" t="s">
        <v>247</v>
      </c>
    </row>
    <row r="60" spans="1:10" ht="11.25">
      <c r="A60" s="83" t="s">
        <v>79</v>
      </c>
      <c r="B60" s="84" t="s">
        <v>247</v>
      </c>
      <c r="C60" s="84" t="s">
        <v>248</v>
      </c>
      <c r="D60" s="84" t="s">
        <v>248</v>
      </c>
      <c r="E60" s="84" t="s">
        <v>247</v>
      </c>
      <c r="F60" s="84" t="s">
        <v>248</v>
      </c>
      <c r="G60" s="84" t="s">
        <v>247</v>
      </c>
      <c r="H60" s="84" t="s">
        <v>247</v>
      </c>
      <c r="I60" s="84" t="s">
        <v>247</v>
      </c>
      <c r="J60" s="88" t="s">
        <v>247</v>
      </c>
    </row>
    <row r="61" spans="1:10" ht="11.25">
      <c r="A61" s="79" t="s">
        <v>80</v>
      </c>
      <c r="B61" s="80" t="s">
        <v>247</v>
      </c>
      <c r="C61" s="80" t="s">
        <v>248</v>
      </c>
      <c r="D61" s="80" t="s">
        <v>248</v>
      </c>
      <c r="E61" s="80" t="s">
        <v>247</v>
      </c>
      <c r="F61" s="80" t="s">
        <v>247</v>
      </c>
      <c r="G61" s="80" t="s">
        <v>248</v>
      </c>
      <c r="H61" s="80" t="s">
        <v>247</v>
      </c>
      <c r="I61" s="80" t="s">
        <v>247</v>
      </c>
      <c r="J61" s="90" t="s">
        <v>247</v>
      </c>
    </row>
    <row r="62" spans="1:10" ht="11.25">
      <c r="A62" s="83" t="s">
        <v>81</v>
      </c>
      <c r="B62" s="84" t="s">
        <v>247</v>
      </c>
      <c r="C62" s="84" t="s">
        <v>248</v>
      </c>
      <c r="D62" s="84" t="s">
        <v>247</v>
      </c>
      <c r="E62" s="84" t="s">
        <v>247</v>
      </c>
      <c r="F62" s="84" t="s">
        <v>248</v>
      </c>
      <c r="G62" s="84" t="s">
        <v>248</v>
      </c>
      <c r="H62" s="84" t="s">
        <v>247</v>
      </c>
      <c r="I62" s="84" t="s">
        <v>247</v>
      </c>
      <c r="J62" s="88" t="s">
        <v>248</v>
      </c>
    </row>
    <row r="63" spans="1:10" ht="11.25">
      <c r="A63" s="92" t="s">
        <v>82</v>
      </c>
      <c r="B63" s="80" t="s">
        <v>247</v>
      </c>
      <c r="C63" s="80" t="s">
        <v>248</v>
      </c>
      <c r="D63" s="80" t="s">
        <v>248</v>
      </c>
      <c r="E63" s="80" t="s">
        <v>247</v>
      </c>
      <c r="F63" s="80" t="s">
        <v>247</v>
      </c>
      <c r="G63" s="80" t="s">
        <v>247</v>
      </c>
      <c r="H63" s="80" t="s">
        <v>247</v>
      </c>
      <c r="I63" s="80" t="s">
        <v>247</v>
      </c>
      <c r="J63" s="90" t="s">
        <v>247</v>
      </c>
    </row>
    <row r="64" spans="1:10" ht="11.25">
      <c r="A64" s="83" t="s">
        <v>83</v>
      </c>
      <c r="B64" s="84" t="s">
        <v>247</v>
      </c>
      <c r="C64" s="84" t="s">
        <v>247</v>
      </c>
      <c r="D64" s="84" t="s">
        <v>247</v>
      </c>
      <c r="E64" s="84" t="s">
        <v>247</v>
      </c>
      <c r="F64" s="84" t="s">
        <v>247</v>
      </c>
      <c r="G64" s="84" t="s">
        <v>247</v>
      </c>
      <c r="H64" s="84" t="s">
        <v>247</v>
      </c>
      <c r="I64" s="84" t="s">
        <v>247</v>
      </c>
      <c r="J64" s="88" t="s">
        <v>247</v>
      </c>
    </row>
    <row r="65" spans="1:10" ht="11.25">
      <c r="A65" s="79" t="s">
        <v>84</v>
      </c>
      <c r="B65" s="80" t="s">
        <v>247</v>
      </c>
      <c r="C65" s="80" t="s">
        <v>247</v>
      </c>
      <c r="D65" s="80" t="s">
        <v>248</v>
      </c>
      <c r="E65" s="80" t="s">
        <v>247</v>
      </c>
      <c r="F65" s="80" t="s">
        <v>247</v>
      </c>
      <c r="G65" s="80" t="s">
        <v>248</v>
      </c>
      <c r="H65" s="80" t="s">
        <v>248</v>
      </c>
      <c r="I65" s="80" t="s">
        <v>248</v>
      </c>
      <c r="J65" s="90" t="s">
        <v>248</v>
      </c>
    </row>
    <row r="66" spans="1:10" ht="11.25">
      <c r="A66" s="89" t="s">
        <v>85</v>
      </c>
      <c r="B66" s="84" t="s">
        <v>247</v>
      </c>
      <c r="C66" s="84" t="s">
        <v>247</v>
      </c>
      <c r="D66" s="84" t="s">
        <v>248</v>
      </c>
      <c r="E66" s="84" t="s">
        <v>247</v>
      </c>
      <c r="F66" s="84" t="s">
        <v>247</v>
      </c>
      <c r="G66" s="84" t="s">
        <v>247</v>
      </c>
      <c r="H66" s="84" t="s">
        <v>247</v>
      </c>
      <c r="I66" s="84" t="s">
        <v>247</v>
      </c>
      <c r="J66" s="88" t="s">
        <v>248</v>
      </c>
    </row>
    <row r="67" spans="1:10" ht="11.25">
      <c r="A67" s="92" t="s">
        <v>86</v>
      </c>
      <c r="B67" s="80" t="s">
        <v>247</v>
      </c>
      <c r="C67" s="80" t="s">
        <v>247</v>
      </c>
      <c r="D67" s="80" t="s">
        <v>247</v>
      </c>
      <c r="E67" s="80" t="s">
        <v>247</v>
      </c>
      <c r="F67" s="80" t="s">
        <v>247</v>
      </c>
      <c r="G67" s="80" t="s">
        <v>248</v>
      </c>
      <c r="H67" s="80" t="s">
        <v>247</v>
      </c>
      <c r="I67" s="80" t="s">
        <v>248</v>
      </c>
      <c r="J67" s="90" t="s">
        <v>247</v>
      </c>
    </row>
    <row r="68" spans="1:10" ht="11.25">
      <c r="A68" s="89" t="s">
        <v>87</v>
      </c>
      <c r="B68" s="84" t="s">
        <v>247</v>
      </c>
      <c r="C68" s="84" t="s">
        <v>248</v>
      </c>
      <c r="D68" s="84" t="s">
        <v>248</v>
      </c>
      <c r="E68" s="84" t="s">
        <v>247</v>
      </c>
      <c r="F68" s="84" t="s">
        <v>247</v>
      </c>
      <c r="G68" s="84" t="s">
        <v>248</v>
      </c>
      <c r="H68" s="84" t="s">
        <v>247</v>
      </c>
      <c r="I68" s="84" t="s">
        <v>247</v>
      </c>
      <c r="J68" s="88" t="s">
        <v>247</v>
      </c>
    </row>
    <row r="69" spans="1:10" ht="11.25">
      <c r="A69" s="130" t="s">
        <v>88</v>
      </c>
      <c r="B69" s="129" t="s">
        <v>247</v>
      </c>
      <c r="C69" s="129" t="s">
        <v>248</v>
      </c>
      <c r="D69" s="129" t="s">
        <v>248</v>
      </c>
      <c r="E69" s="129" t="s">
        <v>247</v>
      </c>
      <c r="F69" s="129" t="s">
        <v>247</v>
      </c>
      <c r="G69" s="129" t="s">
        <v>248</v>
      </c>
      <c r="H69" s="129" t="s">
        <v>247</v>
      </c>
      <c r="I69" s="129" t="s">
        <v>248</v>
      </c>
      <c r="J69" s="131" t="s">
        <v>247</v>
      </c>
    </row>
    <row r="70" spans="1:10" ht="11.25">
      <c r="A70" s="225"/>
      <c r="B70" s="226"/>
      <c r="C70" s="226"/>
      <c r="D70" s="226"/>
      <c r="E70" s="226"/>
      <c r="F70" s="226"/>
      <c r="G70" s="226"/>
      <c r="H70" s="226"/>
      <c r="I70" s="226"/>
      <c r="J70" s="227"/>
    </row>
    <row r="71" spans="1:10" ht="12" thickBot="1">
      <c r="A71" s="234" t="s">
        <v>255</v>
      </c>
      <c r="B71" s="235"/>
      <c r="C71" s="235"/>
      <c r="D71" s="235"/>
      <c r="E71" s="235"/>
      <c r="F71" s="235"/>
      <c r="G71" s="235"/>
      <c r="H71" s="235"/>
      <c r="I71" s="235"/>
      <c r="J71" s="236"/>
    </row>
    <row r="72" ht="12" thickTop="1"/>
  </sheetData>
  <sheetProtection password="F56D" sheet="1" sort="0" autoFilter="0"/>
  <mergeCells count="3">
    <mergeCell ref="A70:J70"/>
    <mergeCell ref="A71:J71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Kishbaugh, Kay</dc:creator>
  <cp:keywords/>
  <dc:description/>
  <cp:lastModifiedBy>tgreishaw</cp:lastModifiedBy>
  <cp:lastPrinted>2013-05-20T15:16:41Z</cp:lastPrinted>
  <dcterms:created xsi:type="dcterms:W3CDTF">2013-03-12T16:44:18Z</dcterms:created>
  <dcterms:modified xsi:type="dcterms:W3CDTF">2015-08-11T19:17:50Z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5000.00000000000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SharedWithUse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